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800" yWindow="0" windowWidth="25600" windowHeight="16280" tabRatio="974" firstSheet="3" activeTab="10"/>
  </bookViews>
  <sheets>
    <sheet name="8 teams and 8 teams" sheetId="6" r:id="rId1"/>
    <sheet name="8 teams and 7 teams" sheetId="5" r:id="rId2"/>
    <sheet name="7 teams and 7 teams" sheetId="7" r:id="rId3"/>
    <sheet name="7 teams and 6 teams" sheetId="4" r:id="rId4"/>
    <sheet name="6 teams and 6 teams" sheetId="8" r:id="rId5"/>
    <sheet name="6 teams and 5 teams" sheetId="2" r:id="rId6"/>
    <sheet name="5 teams and 5 teams" sheetId="9" r:id="rId7"/>
    <sheet name="5 teams and 4 teams" sheetId="1" r:id="rId8"/>
    <sheet name="4 teams and 4 teams" sheetId="11" r:id="rId9"/>
    <sheet name="4 teams and 3 teams" sheetId="3" r:id="rId10"/>
    <sheet name="3 teams and 3 teams" sheetId="12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8" l="1"/>
  <c r="J37" i="4"/>
  <c r="J37" i="7"/>
  <c r="H14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P31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P30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P29" i="12"/>
  <c r="D13" i="12"/>
  <c r="E13" i="12"/>
  <c r="F13" i="12"/>
  <c r="G13" i="12"/>
  <c r="H13" i="12"/>
  <c r="I13" i="12"/>
  <c r="J13" i="12"/>
  <c r="K13" i="12"/>
  <c r="L13" i="12"/>
  <c r="M13" i="12"/>
  <c r="N13" i="12"/>
  <c r="D14" i="12"/>
  <c r="E14" i="12"/>
  <c r="F14" i="12"/>
  <c r="G14" i="12"/>
  <c r="I14" i="12"/>
  <c r="J14" i="12"/>
  <c r="K14" i="12"/>
  <c r="L14" i="12"/>
  <c r="M14" i="12"/>
  <c r="N14" i="12"/>
  <c r="D15" i="12"/>
  <c r="E15" i="12"/>
  <c r="F15" i="12"/>
  <c r="G15" i="12"/>
  <c r="H15" i="12"/>
  <c r="I15" i="12"/>
  <c r="J15" i="12"/>
  <c r="K15" i="12"/>
  <c r="L15" i="12"/>
  <c r="M15" i="12"/>
  <c r="N15" i="12"/>
  <c r="C14" i="12"/>
  <c r="C15" i="12"/>
  <c r="C13" i="12"/>
  <c r="P15" i="12"/>
  <c r="P14" i="12"/>
  <c r="P13" i="12"/>
  <c r="C32" i="11"/>
  <c r="D32" i="11"/>
  <c r="E32" i="11"/>
  <c r="F32" i="11"/>
  <c r="G32" i="11"/>
  <c r="H32" i="11"/>
  <c r="I32" i="11"/>
  <c r="J32" i="11"/>
  <c r="K32" i="11"/>
  <c r="L32" i="11"/>
  <c r="M32" i="11"/>
  <c r="N32" i="11"/>
  <c r="P32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P31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P30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P29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P15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P14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P13" i="11"/>
  <c r="C35" i="9"/>
  <c r="D35" i="9"/>
  <c r="E35" i="9"/>
  <c r="F35" i="9"/>
  <c r="G35" i="9"/>
  <c r="H35" i="9"/>
  <c r="I35" i="9"/>
  <c r="J35" i="9"/>
  <c r="K35" i="9"/>
  <c r="L35" i="9"/>
  <c r="M35" i="9"/>
  <c r="N35" i="9"/>
  <c r="P35" i="9"/>
  <c r="C34" i="9"/>
  <c r="D34" i="9"/>
  <c r="E34" i="9"/>
  <c r="F34" i="9"/>
  <c r="G34" i="9"/>
  <c r="H34" i="9"/>
  <c r="I34" i="9"/>
  <c r="J34" i="9"/>
  <c r="K34" i="9"/>
  <c r="L34" i="9"/>
  <c r="M34" i="9"/>
  <c r="N34" i="9"/>
  <c r="P34" i="9"/>
  <c r="C33" i="9"/>
  <c r="D33" i="9"/>
  <c r="E33" i="9"/>
  <c r="F33" i="9"/>
  <c r="G33" i="9"/>
  <c r="H33" i="9"/>
  <c r="I33" i="9"/>
  <c r="J33" i="9"/>
  <c r="K33" i="9"/>
  <c r="L33" i="9"/>
  <c r="M33" i="9"/>
  <c r="N33" i="9"/>
  <c r="P33" i="9"/>
  <c r="C32" i="9"/>
  <c r="D32" i="9"/>
  <c r="E32" i="9"/>
  <c r="F32" i="9"/>
  <c r="G32" i="9"/>
  <c r="H32" i="9"/>
  <c r="I32" i="9"/>
  <c r="J32" i="9"/>
  <c r="K32" i="9"/>
  <c r="L32" i="9"/>
  <c r="M32" i="9"/>
  <c r="N32" i="9"/>
  <c r="P32" i="9"/>
  <c r="C31" i="9"/>
  <c r="D31" i="9"/>
  <c r="E31" i="9"/>
  <c r="F31" i="9"/>
  <c r="G31" i="9"/>
  <c r="H31" i="9"/>
  <c r="I31" i="9"/>
  <c r="J31" i="9"/>
  <c r="K31" i="9"/>
  <c r="L31" i="9"/>
  <c r="M31" i="9"/>
  <c r="N31" i="9"/>
  <c r="P31" i="9"/>
  <c r="C18" i="9"/>
  <c r="D18" i="9"/>
  <c r="E18" i="9"/>
  <c r="F18" i="9"/>
  <c r="G18" i="9"/>
  <c r="H18" i="9"/>
  <c r="I18" i="9"/>
  <c r="J18" i="9"/>
  <c r="K18" i="9"/>
  <c r="L18" i="9"/>
  <c r="M18" i="9"/>
  <c r="N18" i="9"/>
  <c r="P18" i="9"/>
  <c r="C17" i="9"/>
  <c r="D17" i="9"/>
  <c r="E17" i="9"/>
  <c r="F17" i="9"/>
  <c r="G17" i="9"/>
  <c r="H17" i="9"/>
  <c r="I17" i="9"/>
  <c r="J17" i="9"/>
  <c r="K17" i="9"/>
  <c r="L17" i="9"/>
  <c r="M17" i="9"/>
  <c r="N17" i="9"/>
  <c r="P17" i="9"/>
  <c r="C16" i="9"/>
  <c r="D16" i="9"/>
  <c r="E16" i="9"/>
  <c r="F16" i="9"/>
  <c r="G16" i="9"/>
  <c r="H16" i="9"/>
  <c r="I16" i="9"/>
  <c r="J16" i="9"/>
  <c r="K16" i="9"/>
  <c r="L16" i="9"/>
  <c r="M16" i="9"/>
  <c r="N16" i="9"/>
  <c r="P16" i="9"/>
  <c r="C15" i="9"/>
  <c r="D15" i="9"/>
  <c r="E15" i="9"/>
  <c r="F15" i="9"/>
  <c r="G15" i="9"/>
  <c r="H15" i="9"/>
  <c r="I15" i="9"/>
  <c r="J15" i="9"/>
  <c r="K15" i="9"/>
  <c r="L15" i="9"/>
  <c r="M15" i="9"/>
  <c r="N15" i="9"/>
  <c r="P15" i="9"/>
  <c r="C14" i="9"/>
  <c r="D14" i="9"/>
  <c r="E14" i="9"/>
  <c r="F14" i="9"/>
  <c r="G14" i="9"/>
  <c r="H14" i="9"/>
  <c r="I14" i="9"/>
  <c r="J14" i="9"/>
  <c r="K14" i="9"/>
  <c r="L14" i="9"/>
  <c r="M14" i="9"/>
  <c r="N14" i="9"/>
  <c r="P14" i="9"/>
  <c r="C39" i="8"/>
  <c r="D39" i="8"/>
  <c r="E39" i="8"/>
  <c r="F39" i="8"/>
  <c r="G39" i="8"/>
  <c r="H39" i="8"/>
  <c r="I39" i="8"/>
  <c r="J39" i="8"/>
  <c r="K39" i="8"/>
  <c r="L39" i="8"/>
  <c r="M39" i="8"/>
  <c r="N39" i="8"/>
  <c r="P39" i="8"/>
  <c r="C38" i="8"/>
  <c r="D38" i="8"/>
  <c r="E38" i="8"/>
  <c r="F38" i="8"/>
  <c r="G38" i="8"/>
  <c r="H38" i="8"/>
  <c r="I38" i="8"/>
  <c r="J38" i="8"/>
  <c r="K38" i="8"/>
  <c r="L38" i="8"/>
  <c r="M38" i="8"/>
  <c r="N38" i="8"/>
  <c r="P38" i="8"/>
  <c r="C37" i="8"/>
  <c r="D37" i="8"/>
  <c r="E37" i="8"/>
  <c r="F37" i="8"/>
  <c r="G37" i="8"/>
  <c r="H37" i="8"/>
  <c r="I37" i="8"/>
  <c r="J37" i="8"/>
  <c r="K37" i="8"/>
  <c r="L37" i="8"/>
  <c r="M37" i="8"/>
  <c r="N37" i="8"/>
  <c r="P37" i="8"/>
  <c r="C36" i="8"/>
  <c r="D36" i="8"/>
  <c r="E36" i="8"/>
  <c r="F36" i="8"/>
  <c r="G36" i="8"/>
  <c r="H36" i="8"/>
  <c r="I36" i="8"/>
  <c r="J36" i="8"/>
  <c r="K36" i="8"/>
  <c r="L36" i="8"/>
  <c r="M36" i="8"/>
  <c r="N36" i="8"/>
  <c r="P36" i="8"/>
  <c r="C35" i="8"/>
  <c r="D35" i="8"/>
  <c r="E35" i="8"/>
  <c r="F35" i="8"/>
  <c r="G35" i="8"/>
  <c r="H35" i="8"/>
  <c r="I35" i="8"/>
  <c r="K35" i="8"/>
  <c r="L35" i="8"/>
  <c r="M35" i="8"/>
  <c r="N35" i="8"/>
  <c r="P35" i="8"/>
  <c r="C34" i="8"/>
  <c r="D34" i="8"/>
  <c r="E34" i="8"/>
  <c r="F34" i="8"/>
  <c r="G34" i="8"/>
  <c r="H34" i="8"/>
  <c r="I34" i="8"/>
  <c r="J34" i="8"/>
  <c r="K34" i="8"/>
  <c r="L34" i="8"/>
  <c r="M34" i="8"/>
  <c r="N34" i="8"/>
  <c r="P34" i="8"/>
  <c r="C20" i="8"/>
  <c r="D20" i="8"/>
  <c r="E20" i="8"/>
  <c r="F20" i="8"/>
  <c r="G20" i="8"/>
  <c r="H20" i="8"/>
  <c r="I20" i="8"/>
  <c r="J20" i="8"/>
  <c r="K20" i="8"/>
  <c r="L20" i="8"/>
  <c r="M20" i="8"/>
  <c r="N20" i="8"/>
  <c r="P20" i="8"/>
  <c r="C19" i="8"/>
  <c r="D19" i="8"/>
  <c r="E19" i="8"/>
  <c r="F19" i="8"/>
  <c r="G19" i="8"/>
  <c r="H19" i="8"/>
  <c r="I19" i="8"/>
  <c r="J19" i="8"/>
  <c r="K19" i="8"/>
  <c r="L19" i="8"/>
  <c r="M19" i="8"/>
  <c r="N19" i="8"/>
  <c r="P19" i="8"/>
  <c r="C18" i="8"/>
  <c r="D18" i="8"/>
  <c r="E18" i="8"/>
  <c r="F18" i="8"/>
  <c r="G18" i="8"/>
  <c r="H18" i="8"/>
  <c r="I18" i="8"/>
  <c r="J18" i="8"/>
  <c r="K18" i="8"/>
  <c r="L18" i="8"/>
  <c r="M18" i="8"/>
  <c r="N18" i="8"/>
  <c r="P18" i="8"/>
  <c r="C17" i="8"/>
  <c r="D17" i="8"/>
  <c r="E17" i="8"/>
  <c r="F17" i="8"/>
  <c r="G17" i="8"/>
  <c r="H17" i="8"/>
  <c r="I17" i="8"/>
  <c r="J17" i="8"/>
  <c r="K17" i="8"/>
  <c r="L17" i="8"/>
  <c r="M17" i="8"/>
  <c r="N17" i="8"/>
  <c r="P17" i="8"/>
  <c r="C16" i="8"/>
  <c r="D16" i="8"/>
  <c r="E16" i="8"/>
  <c r="F16" i="8"/>
  <c r="G16" i="8"/>
  <c r="H16" i="8"/>
  <c r="I16" i="8"/>
  <c r="J16" i="8"/>
  <c r="K16" i="8"/>
  <c r="L16" i="8"/>
  <c r="M16" i="8"/>
  <c r="N16" i="8"/>
  <c r="P16" i="8"/>
  <c r="C15" i="8"/>
  <c r="D15" i="8"/>
  <c r="E15" i="8"/>
  <c r="F15" i="8"/>
  <c r="G15" i="8"/>
  <c r="H15" i="8"/>
  <c r="I15" i="8"/>
  <c r="J15" i="8"/>
  <c r="K15" i="8"/>
  <c r="L15" i="8"/>
  <c r="M15" i="8"/>
  <c r="N15" i="8"/>
  <c r="P15" i="8"/>
  <c r="C42" i="7"/>
  <c r="D42" i="7"/>
  <c r="E42" i="7"/>
  <c r="F42" i="7"/>
  <c r="G42" i="7"/>
  <c r="H42" i="7"/>
  <c r="I42" i="7"/>
  <c r="J42" i="7"/>
  <c r="K42" i="7"/>
  <c r="L42" i="7"/>
  <c r="M42" i="7"/>
  <c r="N42" i="7"/>
  <c r="P42" i="7"/>
  <c r="C41" i="7"/>
  <c r="D41" i="7"/>
  <c r="E41" i="7"/>
  <c r="F41" i="7"/>
  <c r="G41" i="7"/>
  <c r="H41" i="7"/>
  <c r="I41" i="7"/>
  <c r="J41" i="7"/>
  <c r="K41" i="7"/>
  <c r="L41" i="7"/>
  <c r="M41" i="7"/>
  <c r="N41" i="7"/>
  <c r="P41" i="7"/>
  <c r="C40" i="7"/>
  <c r="D40" i="7"/>
  <c r="E40" i="7"/>
  <c r="F40" i="7"/>
  <c r="G40" i="7"/>
  <c r="H40" i="7"/>
  <c r="I40" i="7"/>
  <c r="J40" i="7"/>
  <c r="K40" i="7"/>
  <c r="L40" i="7"/>
  <c r="M40" i="7"/>
  <c r="N40" i="7"/>
  <c r="P40" i="7"/>
  <c r="C39" i="7"/>
  <c r="D39" i="7"/>
  <c r="E39" i="7"/>
  <c r="F39" i="7"/>
  <c r="G39" i="7"/>
  <c r="H39" i="7"/>
  <c r="I39" i="7"/>
  <c r="J39" i="7"/>
  <c r="K39" i="7"/>
  <c r="L39" i="7"/>
  <c r="M39" i="7"/>
  <c r="N39" i="7"/>
  <c r="P39" i="7"/>
  <c r="C38" i="7"/>
  <c r="D38" i="7"/>
  <c r="E38" i="7"/>
  <c r="F38" i="7"/>
  <c r="G38" i="7"/>
  <c r="H38" i="7"/>
  <c r="I38" i="7"/>
  <c r="J38" i="7"/>
  <c r="K38" i="7"/>
  <c r="L38" i="7"/>
  <c r="M38" i="7"/>
  <c r="N38" i="7"/>
  <c r="P38" i="7"/>
  <c r="C37" i="7"/>
  <c r="D37" i="7"/>
  <c r="E37" i="7"/>
  <c r="F37" i="7"/>
  <c r="G37" i="7"/>
  <c r="H37" i="7"/>
  <c r="I37" i="7"/>
  <c r="K37" i="7"/>
  <c r="L37" i="7"/>
  <c r="M37" i="7"/>
  <c r="N37" i="7"/>
  <c r="P37" i="7"/>
  <c r="C36" i="7"/>
  <c r="D36" i="7"/>
  <c r="E36" i="7"/>
  <c r="F36" i="7"/>
  <c r="G36" i="7"/>
  <c r="H36" i="7"/>
  <c r="I36" i="7"/>
  <c r="J36" i="7"/>
  <c r="K36" i="7"/>
  <c r="L36" i="7"/>
  <c r="M36" i="7"/>
  <c r="N36" i="7"/>
  <c r="P36" i="7"/>
  <c r="C22" i="7"/>
  <c r="D22" i="7"/>
  <c r="E22" i="7"/>
  <c r="F22" i="7"/>
  <c r="G22" i="7"/>
  <c r="H22" i="7"/>
  <c r="I22" i="7"/>
  <c r="J22" i="7"/>
  <c r="K22" i="7"/>
  <c r="L22" i="7"/>
  <c r="M22" i="7"/>
  <c r="N22" i="7"/>
  <c r="P22" i="7"/>
  <c r="C21" i="7"/>
  <c r="D21" i="7"/>
  <c r="E21" i="7"/>
  <c r="F21" i="7"/>
  <c r="G21" i="7"/>
  <c r="H21" i="7"/>
  <c r="I21" i="7"/>
  <c r="J21" i="7"/>
  <c r="K21" i="7"/>
  <c r="L21" i="7"/>
  <c r="M21" i="7"/>
  <c r="N21" i="7"/>
  <c r="P21" i="7"/>
  <c r="C20" i="7"/>
  <c r="D20" i="7"/>
  <c r="E20" i="7"/>
  <c r="F20" i="7"/>
  <c r="G20" i="7"/>
  <c r="H20" i="7"/>
  <c r="I20" i="7"/>
  <c r="J20" i="7"/>
  <c r="K20" i="7"/>
  <c r="L20" i="7"/>
  <c r="M20" i="7"/>
  <c r="N20" i="7"/>
  <c r="P20" i="7"/>
  <c r="C19" i="7"/>
  <c r="D19" i="7"/>
  <c r="E19" i="7"/>
  <c r="F19" i="7"/>
  <c r="G19" i="7"/>
  <c r="H19" i="7"/>
  <c r="I19" i="7"/>
  <c r="J19" i="7"/>
  <c r="K19" i="7"/>
  <c r="L19" i="7"/>
  <c r="M19" i="7"/>
  <c r="N19" i="7"/>
  <c r="P19" i="7"/>
  <c r="C18" i="7"/>
  <c r="D18" i="7"/>
  <c r="E18" i="7"/>
  <c r="F18" i="7"/>
  <c r="G18" i="7"/>
  <c r="H18" i="7"/>
  <c r="I18" i="7"/>
  <c r="J18" i="7"/>
  <c r="K18" i="7"/>
  <c r="L18" i="7"/>
  <c r="M18" i="7"/>
  <c r="N18" i="7"/>
  <c r="P18" i="7"/>
  <c r="C17" i="7"/>
  <c r="D17" i="7"/>
  <c r="E17" i="7"/>
  <c r="F17" i="7"/>
  <c r="G17" i="7"/>
  <c r="H17" i="7"/>
  <c r="I17" i="7"/>
  <c r="J17" i="7"/>
  <c r="K17" i="7"/>
  <c r="L17" i="7"/>
  <c r="M17" i="7"/>
  <c r="N17" i="7"/>
  <c r="P17" i="7"/>
  <c r="C16" i="7"/>
  <c r="D16" i="7"/>
  <c r="E16" i="7"/>
  <c r="F16" i="7"/>
  <c r="G16" i="7"/>
  <c r="H16" i="7"/>
  <c r="I16" i="7"/>
  <c r="J16" i="7"/>
  <c r="K16" i="7"/>
  <c r="L16" i="7"/>
  <c r="M16" i="7"/>
  <c r="N16" i="7"/>
  <c r="P16" i="7"/>
  <c r="C46" i="6"/>
  <c r="D46" i="6"/>
  <c r="E46" i="6"/>
  <c r="F46" i="6"/>
  <c r="G46" i="6"/>
  <c r="H46" i="6"/>
  <c r="I46" i="6"/>
  <c r="J46" i="6"/>
  <c r="K46" i="6"/>
  <c r="L46" i="6"/>
  <c r="M46" i="6"/>
  <c r="N46" i="6"/>
  <c r="P46" i="6"/>
  <c r="C45" i="6"/>
  <c r="D45" i="6"/>
  <c r="E45" i="6"/>
  <c r="F45" i="6"/>
  <c r="G45" i="6"/>
  <c r="H45" i="6"/>
  <c r="I45" i="6"/>
  <c r="J45" i="6"/>
  <c r="K45" i="6"/>
  <c r="L45" i="6"/>
  <c r="M45" i="6"/>
  <c r="N45" i="6"/>
  <c r="P45" i="6"/>
  <c r="C44" i="6"/>
  <c r="D44" i="6"/>
  <c r="E44" i="6"/>
  <c r="F44" i="6"/>
  <c r="G44" i="6"/>
  <c r="H44" i="6"/>
  <c r="I44" i="6"/>
  <c r="J44" i="6"/>
  <c r="K44" i="6"/>
  <c r="L44" i="6"/>
  <c r="M44" i="6"/>
  <c r="N44" i="6"/>
  <c r="P44" i="6"/>
  <c r="C43" i="6"/>
  <c r="D43" i="6"/>
  <c r="E43" i="6"/>
  <c r="F43" i="6"/>
  <c r="G43" i="6"/>
  <c r="H43" i="6"/>
  <c r="I43" i="6"/>
  <c r="J43" i="6"/>
  <c r="K43" i="6"/>
  <c r="L43" i="6"/>
  <c r="M43" i="6"/>
  <c r="N43" i="6"/>
  <c r="P43" i="6"/>
  <c r="C42" i="6"/>
  <c r="D42" i="6"/>
  <c r="E42" i="6"/>
  <c r="F42" i="6"/>
  <c r="G42" i="6"/>
  <c r="H42" i="6"/>
  <c r="I42" i="6"/>
  <c r="J42" i="6"/>
  <c r="K42" i="6"/>
  <c r="L42" i="6"/>
  <c r="M42" i="6"/>
  <c r="N42" i="6"/>
  <c r="P42" i="6"/>
  <c r="C41" i="6"/>
  <c r="D41" i="6"/>
  <c r="E41" i="6"/>
  <c r="F41" i="6"/>
  <c r="G41" i="6"/>
  <c r="H41" i="6"/>
  <c r="I41" i="6"/>
  <c r="J41" i="6"/>
  <c r="K41" i="6"/>
  <c r="L41" i="6"/>
  <c r="M41" i="6"/>
  <c r="N41" i="6"/>
  <c r="P41" i="6"/>
  <c r="C40" i="6"/>
  <c r="D40" i="6"/>
  <c r="E40" i="6"/>
  <c r="F40" i="6"/>
  <c r="G40" i="6"/>
  <c r="H40" i="6"/>
  <c r="I40" i="6"/>
  <c r="J40" i="6"/>
  <c r="K40" i="6"/>
  <c r="L40" i="6"/>
  <c r="M40" i="6"/>
  <c r="N40" i="6"/>
  <c r="P40" i="6"/>
  <c r="C39" i="6"/>
  <c r="D39" i="6"/>
  <c r="E39" i="6"/>
  <c r="F39" i="6"/>
  <c r="G39" i="6"/>
  <c r="H39" i="6"/>
  <c r="I39" i="6"/>
  <c r="J39" i="6"/>
  <c r="K39" i="6"/>
  <c r="L39" i="6"/>
  <c r="M39" i="6"/>
  <c r="N39" i="6"/>
  <c r="P39" i="6"/>
  <c r="C24" i="6"/>
  <c r="D24" i="6"/>
  <c r="E24" i="6"/>
  <c r="F24" i="6"/>
  <c r="G24" i="6"/>
  <c r="H24" i="6"/>
  <c r="I24" i="6"/>
  <c r="J24" i="6"/>
  <c r="K24" i="6"/>
  <c r="L24" i="6"/>
  <c r="M24" i="6"/>
  <c r="N24" i="6"/>
  <c r="P24" i="6"/>
  <c r="C23" i="6"/>
  <c r="D23" i="6"/>
  <c r="E23" i="6"/>
  <c r="F23" i="6"/>
  <c r="G23" i="6"/>
  <c r="H23" i="6"/>
  <c r="I23" i="6"/>
  <c r="J23" i="6"/>
  <c r="K23" i="6"/>
  <c r="L23" i="6"/>
  <c r="M23" i="6"/>
  <c r="N23" i="6"/>
  <c r="P23" i="6"/>
  <c r="C22" i="6"/>
  <c r="D22" i="6"/>
  <c r="E22" i="6"/>
  <c r="F22" i="6"/>
  <c r="G22" i="6"/>
  <c r="H22" i="6"/>
  <c r="I22" i="6"/>
  <c r="J22" i="6"/>
  <c r="K22" i="6"/>
  <c r="L22" i="6"/>
  <c r="M22" i="6"/>
  <c r="N22" i="6"/>
  <c r="P22" i="6"/>
  <c r="C21" i="6"/>
  <c r="D21" i="6"/>
  <c r="E21" i="6"/>
  <c r="F21" i="6"/>
  <c r="G21" i="6"/>
  <c r="H21" i="6"/>
  <c r="I21" i="6"/>
  <c r="J21" i="6"/>
  <c r="K21" i="6"/>
  <c r="L21" i="6"/>
  <c r="M21" i="6"/>
  <c r="N21" i="6"/>
  <c r="P21" i="6"/>
  <c r="C20" i="6"/>
  <c r="D20" i="6"/>
  <c r="E20" i="6"/>
  <c r="F20" i="6"/>
  <c r="G20" i="6"/>
  <c r="H20" i="6"/>
  <c r="I20" i="6"/>
  <c r="J20" i="6"/>
  <c r="K20" i="6"/>
  <c r="L20" i="6"/>
  <c r="M20" i="6"/>
  <c r="N20" i="6"/>
  <c r="P20" i="6"/>
  <c r="C19" i="6"/>
  <c r="D19" i="6"/>
  <c r="E19" i="6"/>
  <c r="F19" i="6"/>
  <c r="G19" i="6"/>
  <c r="H19" i="6"/>
  <c r="I19" i="6"/>
  <c r="J19" i="6"/>
  <c r="K19" i="6"/>
  <c r="L19" i="6"/>
  <c r="M19" i="6"/>
  <c r="N19" i="6"/>
  <c r="P19" i="6"/>
  <c r="C18" i="6"/>
  <c r="D18" i="6"/>
  <c r="E18" i="6"/>
  <c r="F18" i="6"/>
  <c r="G18" i="6"/>
  <c r="H18" i="6"/>
  <c r="I18" i="6"/>
  <c r="J18" i="6"/>
  <c r="K18" i="6"/>
  <c r="L18" i="6"/>
  <c r="M18" i="6"/>
  <c r="N18" i="6"/>
  <c r="P18" i="6"/>
  <c r="C17" i="6"/>
  <c r="D17" i="6"/>
  <c r="E17" i="6"/>
  <c r="F17" i="6"/>
  <c r="G17" i="6"/>
  <c r="H17" i="6"/>
  <c r="I17" i="6"/>
  <c r="J17" i="6"/>
  <c r="K17" i="6"/>
  <c r="L17" i="6"/>
  <c r="M17" i="6"/>
  <c r="N17" i="6"/>
  <c r="P17" i="6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C30" i="3"/>
  <c r="C31" i="3"/>
  <c r="C29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C14" i="3"/>
  <c r="C15" i="3"/>
  <c r="C16" i="3"/>
  <c r="C13" i="3"/>
  <c r="P31" i="3"/>
  <c r="P30" i="3"/>
  <c r="P29" i="3"/>
  <c r="P16" i="3"/>
  <c r="P15" i="3"/>
  <c r="P14" i="3"/>
  <c r="P13" i="3"/>
  <c r="P32" i="1"/>
  <c r="P33" i="1"/>
  <c r="P34" i="1"/>
  <c r="P31" i="1"/>
  <c r="P15" i="1"/>
  <c r="P16" i="1"/>
  <c r="P17" i="1"/>
  <c r="P18" i="1"/>
  <c r="P14" i="1"/>
  <c r="N32" i="1"/>
  <c r="N33" i="1"/>
  <c r="N34" i="1"/>
  <c r="M32" i="1"/>
  <c r="M33" i="1"/>
  <c r="M34" i="1"/>
  <c r="M31" i="1"/>
  <c r="N31" i="1"/>
  <c r="N15" i="1"/>
  <c r="N16" i="1"/>
  <c r="N17" i="1"/>
  <c r="N18" i="1"/>
  <c r="M15" i="1"/>
  <c r="M16" i="1"/>
  <c r="M17" i="1"/>
  <c r="M18" i="1"/>
  <c r="N14" i="1"/>
  <c r="M14" i="1"/>
  <c r="D34" i="2"/>
  <c r="E34" i="2"/>
  <c r="F34" i="2"/>
  <c r="G34" i="2"/>
  <c r="H34" i="2"/>
  <c r="I34" i="2"/>
  <c r="J34" i="2"/>
  <c r="K34" i="2"/>
  <c r="L34" i="2"/>
  <c r="M34" i="2"/>
  <c r="N34" i="2"/>
  <c r="D35" i="2"/>
  <c r="E35" i="2"/>
  <c r="F35" i="2"/>
  <c r="G35" i="2"/>
  <c r="H35" i="2"/>
  <c r="I35" i="2"/>
  <c r="J35" i="2"/>
  <c r="K35" i="2"/>
  <c r="L35" i="2"/>
  <c r="M35" i="2"/>
  <c r="N35" i="2"/>
  <c r="D36" i="2"/>
  <c r="E36" i="2"/>
  <c r="F36" i="2"/>
  <c r="G36" i="2"/>
  <c r="H36" i="2"/>
  <c r="I36" i="2"/>
  <c r="J36" i="2"/>
  <c r="K36" i="2"/>
  <c r="L36" i="2"/>
  <c r="M36" i="2"/>
  <c r="N36" i="2"/>
  <c r="D37" i="2"/>
  <c r="E37" i="2"/>
  <c r="F37" i="2"/>
  <c r="G37" i="2"/>
  <c r="H37" i="2"/>
  <c r="I37" i="2"/>
  <c r="J37" i="2"/>
  <c r="K37" i="2"/>
  <c r="L37" i="2"/>
  <c r="M37" i="2"/>
  <c r="N37" i="2"/>
  <c r="D38" i="2"/>
  <c r="E38" i="2"/>
  <c r="F38" i="2"/>
  <c r="G38" i="2"/>
  <c r="H38" i="2"/>
  <c r="I38" i="2"/>
  <c r="J38" i="2"/>
  <c r="K38" i="2"/>
  <c r="L38" i="2"/>
  <c r="M38" i="2"/>
  <c r="N38" i="2"/>
  <c r="C35" i="2"/>
  <c r="C36" i="2"/>
  <c r="C37" i="2"/>
  <c r="C38" i="2"/>
  <c r="C34" i="2"/>
  <c r="D36" i="4"/>
  <c r="E36" i="4"/>
  <c r="F36" i="4"/>
  <c r="G36" i="4"/>
  <c r="H36" i="4"/>
  <c r="I36" i="4"/>
  <c r="J36" i="4"/>
  <c r="K36" i="4"/>
  <c r="L36" i="4"/>
  <c r="M36" i="4"/>
  <c r="N36" i="4"/>
  <c r="D37" i="4"/>
  <c r="E37" i="4"/>
  <c r="F37" i="4"/>
  <c r="G37" i="4"/>
  <c r="H37" i="4"/>
  <c r="I37" i="4"/>
  <c r="K37" i="4"/>
  <c r="L37" i="4"/>
  <c r="M37" i="4"/>
  <c r="N37" i="4"/>
  <c r="D38" i="4"/>
  <c r="E38" i="4"/>
  <c r="F38" i="4"/>
  <c r="G38" i="4"/>
  <c r="H38" i="4"/>
  <c r="I38" i="4"/>
  <c r="J38" i="4"/>
  <c r="K38" i="4"/>
  <c r="L38" i="4"/>
  <c r="M38" i="4"/>
  <c r="N38" i="4"/>
  <c r="D39" i="4"/>
  <c r="E39" i="4"/>
  <c r="F39" i="4"/>
  <c r="G39" i="4"/>
  <c r="H39" i="4"/>
  <c r="I39" i="4"/>
  <c r="J39" i="4"/>
  <c r="K39" i="4"/>
  <c r="L39" i="4"/>
  <c r="M39" i="4"/>
  <c r="N39" i="4"/>
  <c r="D40" i="4"/>
  <c r="E40" i="4"/>
  <c r="F40" i="4"/>
  <c r="G40" i="4"/>
  <c r="H40" i="4"/>
  <c r="I40" i="4"/>
  <c r="J40" i="4"/>
  <c r="K40" i="4"/>
  <c r="L40" i="4"/>
  <c r="M40" i="4"/>
  <c r="N40" i="4"/>
  <c r="D41" i="4"/>
  <c r="E41" i="4"/>
  <c r="F41" i="4"/>
  <c r="G41" i="4"/>
  <c r="H41" i="4"/>
  <c r="I41" i="4"/>
  <c r="J41" i="4"/>
  <c r="K41" i="4"/>
  <c r="L41" i="4"/>
  <c r="M41" i="4"/>
  <c r="N41" i="4"/>
  <c r="C37" i="4"/>
  <c r="C38" i="4"/>
  <c r="C39" i="4"/>
  <c r="C40" i="4"/>
  <c r="C41" i="4"/>
  <c r="C36" i="4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C16" i="2"/>
  <c r="C17" i="2"/>
  <c r="C18" i="2"/>
  <c r="C19" i="2"/>
  <c r="C20" i="2"/>
  <c r="C15" i="2"/>
  <c r="C16" i="4"/>
  <c r="P38" i="2"/>
  <c r="P37" i="2"/>
  <c r="P36" i="2"/>
  <c r="P35" i="2"/>
  <c r="P34" i="2"/>
  <c r="P20" i="2"/>
  <c r="P19" i="2"/>
  <c r="P18" i="2"/>
  <c r="P17" i="2"/>
  <c r="P16" i="2"/>
  <c r="P15" i="2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8" i="4"/>
  <c r="E18" i="4"/>
  <c r="F18" i="4"/>
  <c r="G18" i="4"/>
  <c r="H18" i="4"/>
  <c r="I18" i="4"/>
  <c r="J18" i="4"/>
  <c r="K18" i="4"/>
  <c r="L18" i="4"/>
  <c r="M18" i="4"/>
  <c r="N18" i="4"/>
  <c r="D19" i="4"/>
  <c r="E19" i="4"/>
  <c r="F19" i="4"/>
  <c r="G19" i="4"/>
  <c r="H19" i="4"/>
  <c r="I19" i="4"/>
  <c r="J19" i="4"/>
  <c r="K19" i="4"/>
  <c r="L19" i="4"/>
  <c r="M19" i="4"/>
  <c r="N19" i="4"/>
  <c r="D20" i="4"/>
  <c r="E20" i="4"/>
  <c r="F20" i="4"/>
  <c r="G20" i="4"/>
  <c r="H20" i="4"/>
  <c r="I20" i="4"/>
  <c r="J20" i="4"/>
  <c r="K20" i="4"/>
  <c r="L20" i="4"/>
  <c r="M20" i="4"/>
  <c r="N20" i="4"/>
  <c r="D21" i="4"/>
  <c r="E21" i="4"/>
  <c r="F21" i="4"/>
  <c r="G21" i="4"/>
  <c r="H21" i="4"/>
  <c r="I21" i="4"/>
  <c r="J21" i="4"/>
  <c r="K21" i="4"/>
  <c r="L21" i="4"/>
  <c r="M21" i="4"/>
  <c r="N21" i="4"/>
  <c r="D22" i="4"/>
  <c r="E22" i="4"/>
  <c r="F22" i="4"/>
  <c r="G22" i="4"/>
  <c r="H22" i="4"/>
  <c r="I22" i="4"/>
  <c r="J22" i="4"/>
  <c r="K22" i="4"/>
  <c r="L22" i="4"/>
  <c r="M22" i="4"/>
  <c r="N22" i="4"/>
  <c r="C17" i="4"/>
  <c r="C18" i="4"/>
  <c r="C19" i="4"/>
  <c r="C20" i="4"/>
  <c r="C21" i="4"/>
  <c r="C22" i="4"/>
  <c r="P41" i="4"/>
  <c r="P40" i="4"/>
  <c r="P39" i="4"/>
  <c r="P38" i="4"/>
  <c r="P37" i="4"/>
  <c r="P36" i="4"/>
  <c r="P22" i="4"/>
  <c r="P21" i="4"/>
  <c r="P20" i="4"/>
  <c r="P19" i="4"/>
  <c r="P18" i="4"/>
  <c r="P17" i="4"/>
  <c r="P16" i="4"/>
  <c r="C40" i="5"/>
  <c r="K40" i="5"/>
  <c r="P40" i="5"/>
  <c r="C41" i="5"/>
  <c r="P41" i="5"/>
  <c r="P42" i="5"/>
  <c r="P43" i="5"/>
  <c r="P44" i="5"/>
  <c r="J45" i="5"/>
  <c r="P45" i="5"/>
  <c r="D39" i="5"/>
  <c r="E39" i="5"/>
  <c r="F39" i="5"/>
  <c r="G39" i="5"/>
  <c r="H39" i="5"/>
  <c r="I39" i="5"/>
  <c r="J39" i="5"/>
  <c r="K39" i="5"/>
  <c r="L39" i="5"/>
  <c r="M39" i="5"/>
  <c r="N39" i="5"/>
  <c r="D40" i="5"/>
  <c r="E40" i="5"/>
  <c r="F40" i="5"/>
  <c r="G40" i="5"/>
  <c r="H40" i="5"/>
  <c r="I40" i="5"/>
  <c r="J40" i="5"/>
  <c r="L40" i="5"/>
  <c r="M40" i="5"/>
  <c r="N40" i="5"/>
  <c r="D41" i="5"/>
  <c r="E41" i="5"/>
  <c r="F41" i="5"/>
  <c r="G41" i="5"/>
  <c r="H41" i="5"/>
  <c r="I41" i="5"/>
  <c r="J41" i="5"/>
  <c r="K41" i="5"/>
  <c r="L41" i="5"/>
  <c r="M41" i="5"/>
  <c r="N41" i="5"/>
  <c r="D42" i="5"/>
  <c r="E42" i="5"/>
  <c r="F42" i="5"/>
  <c r="G42" i="5"/>
  <c r="H42" i="5"/>
  <c r="I42" i="5"/>
  <c r="J42" i="5"/>
  <c r="K42" i="5"/>
  <c r="L42" i="5"/>
  <c r="M42" i="5"/>
  <c r="N42" i="5"/>
  <c r="D43" i="5"/>
  <c r="E43" i="5"/>
  <c r="F43" i="5"/>
  <c r="G43" i="5"/>
  <c r="H43" i="5"/>
  <c r="I43" i="5"/>
  <c r="J43" i="5"/>
  <c r="K43" i="5"/>
  <c r="L43" i="5"/>
  <c r="M43" i="5"/>
  <c r="N43" i="5"/>
  <c r="D44" i="5"/>
  <c r="E44" i="5"/>
  <c r="F44" i="5"/>
  <c r="G44" i="5"/>
  <c r="H44" i="5"/>
  <c r="I44" i="5"/>
  <c r="J44" i="5"/>
  <c r="K44" i="5"/>
  <c r="L44" i="5"/>
  <c r="M44" i="5"/>
  <c r="N44" i="5"/>
  <c r="D45" i="5"/>
  <c r="E45" i="5"/>
  <c r="F45" i="5"/>
  <c r="G45" i="5"/>
  <c r="H45" i="5"/>
  <c r="I45" i="5"/>
  <c r="K45" i="5"/>
  <c r="L45" i="5"/>
  <c r="M45" i="5"/>
  <c r="N45" i="5"/>
  <c r="C42" i="5"/>
  <c r="C43" i="5"/>
  <c r="C44" i="5"/>
  <c r="C45" i="5"/>
  <c r="C39" i="5"/>
  <c r="C22" i="5"/>
  <c r="D22" i="5"/>
  <c r="E22" i="5"/>
  <c r="F22" i="5"/>
  <c r="G22" i="5"/>
  <c r="H22" i="5"/>
  <c r="I22" i="5"/>
  <c r="J22" i="5"/>
  <c r="K22" i="5"/>
  <c r="L22" i="5"/>
  <c r="M22" i="5"/>
  <c r="N22" i="5"/>
  <c r="P22" i="5"/>
  <c r="C23" i="5"/>
  <c r="D23" i="5"/>
  <c r="E23" i="5"/>
  <c r="F23" i="5"/>
  <c r="G23" i="5"/>
  <c r="H23" i="5"/>
  <c r="I23" i="5"/>
  <c r="J23" i="5"/>
  <c r="K23" i="5"/>
  <c r="L23" i="5"/>
  <c r="M23" i="5"/>
  <c r="N23" i="5"/>
  <c r="P23" i="5"/>
  <c r="C24" i="5"/>
  <c r="D24" i="5"/>
  <c r="E24" i="5"/>
  <c r="F24" i="5"/>
  <c r="G24" i="5"/>
  <c r="H24" i="5"/>
  <c r="I24" i="5"/>
  <c r="J24" i="5"/>
  <c r="K24" i="5"/>
  <c r="L24" i="5"/>
  <c r="M24" i="5"/>
  <c r="N24" i="5"/>
  <c r="P24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C18" i="5"/>
  <c r="C19" i="5"/>
  <c r="C20" i="5"/>
  <c r="C21" i="5"/>
  <c r="C17" i="5"/>
  <c r="P39" i="5"/>
  <c r="P18" i="5"/>
  <c r="P19" i="5"/>
  <c r="P20" i="5"/>
  <c r="P21" i="5"/>
  <c r="P17" i="5"/>
  <c r="C32" i="1"/>
  <c r="D32" i="1"/>
  <c r="E32" i="1"/>
  <c r="F32" i="1"/>
  <c r="G32" i="1"/>
  <c r="H32" i="1"/>
  <c r="I32" i="1"/>
  <c r="J32" i="1"/>
  <c r="K32" i="1"/>
  <c r="L32" i="1"/>
  <c r="C33" i="1"/>
  <c r="D33" i="1"/>
  <c r="E33" i="1"/>
  <c r="F33" i="1"/>
  <c r="G33" i="1"/>
  <c r="H33" i="1"/>
  <c r="I33" i="1"/>
  <c r="J33" i="1"/>
  <c r="K33" i="1"/>
  <c r="L33" i="1"/>
  <c r="C31" i="1"/>
  <c r="D31" i="1"/>
  <c r="E31" i="1"/>
  <c r="F31" i="1"/>
  <c r="G31" i="1"/>
  <c r="H31" i="1"/>
  <c r="I31" i="1"/>
  <c r="J31" i="1"/>
  <c r="K31" i="1"/>
  <c r="L31" i="1"/>
  <c r="C34" i="1"/>
  <c r="D34" i="1"/>
  <c r="E34" i="1"/>
  <c r="F34" i="1"/>
  <c r="G34" i="1"/>
  <c r="H34" i="1"/>
  <c r="I34" i="1"/>
  <c r="J34" i="1"/>
  <c r="K34" i="1"/>
  <c r="L3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D14" i="1"/>
  <c r="E14" i="1"/>
  <c r="F14" i="1"/>
  <c r="G14" i="1"/>
  <c r="H14" i="1"/>
  <c r="I14" i="1"/>
  <c r="J14" i="1"/>
  <c r="K14" i="1"/>
  <c r="L14" i="1"/>
  <c r="C14" i="1"/>
</calcChain>
</file>

<file path=xl/sharedStrings.xml><?xml version="1.0" encoding="utf-8"?>
<sst xmlns="http://schemas.openxmlformats.org/spreadsheetml/2006/main" count="1021" uniqueCount="63">
  <si>
    <t>Team orange</t>
  </si>
  <si>
    <t>Team blue</t>
  </si>
  <si>
    <t>Team red</t>
  </si>
  <si>
    <t>Team green</t>
  </si>
  <si>
    <t>Team black</t>
  </si>
  <si>
    <t>Heat 1</t>
  </si>
  <si>
    <t>Heat 2</t>
  </si>
  <si>
    <t>Points:</t>
  </si>
  <si>
    <t>orange</t>
  </si>
  <si>
    <t>blue</t>
  </si>
  <si>
    <t>red</t>
  </si>
  <si>
    <t>green</t>
  </si>
  <si>
    <t>black</t>
  </si>
  <si>
    <t>pink</t>
  </si>
  <si>
    <t>white</t>
  </si>
  <si>
    <t>yellow</t>
  </si>
  <si>
    <t>purple</t>
  </si>
  <si>
    <t>Team brown</t>
  </si>
  <si>
    <t>Team indigo</t>
  </si>
  <si>
    <t>Team magenta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</si>
  <si>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</si>
  <si>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</si>
  <si>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</si>
  <si>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</si>
  <si>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</si>
  <si>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</si>
  <si>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</si>
  <si>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</si>
  <si>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</si>
  <si>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</si>
  <si>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</si>
  <si>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</si>
  <si>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Team pink</t>
  </si>
  <si>
    <t>Team white</t>
  </si>
  <si>
    <t>Team yellow</t>
  </si>
  <si>
    <t>Team purple</t>
  </si>
  <si>
    <t>brown</t>
  </si>
  <si>
    <t>indigo</t>
  </si>
  <si>
    <t>magenta</t>
  </si>
  <si>
    <t>Team lavender</t>
  </si>
  <si>
    <t>Team burgundy</t>
  </si>
  <si>
    <t>Team silver</t>
  </si>
  <si>
    <t>lavender</t>
  </si>
  <si>
    <t>burgundy</t>
  </si>
  <si>
    <t>silver</t>
  </si>
  <si>
    <t>Point total:</t>
  </si>
  <si>
    <t>INSERT CORRECT RACE NAMES HERE</t>
  </si>
  <si>
    <t>EDIT</t>
  </si>
  <si>
    <t>TO</t>
  </si>
  <si>
    <t>CORRECT</t>
  </si>
  <si>
    <t>TEAM</t>
  </si>
  <si>
    <t>NAMES</t>
  </si>
  <si>
    <t>−&gt;</t>
  </si>
  <si>
    <t>DO</t>
  </si>
  <si>
    <t>NOT</t>
  </si>
  <si>
    <t>&lt;--</t>
  </si>
  <si>
    <t>INSTRUCTIONS: TYPE IN THE PLACE THAT EACH TEAM GETS IN EACH RACE. THE SPREADSHEET WILL CALCULATE THE RESULTS FOR YOU.</t>
  </si>
  <si>
    <t>NAMES -&gt;</t>
  </si>
  <si>
    <t>Team gold</t>
  </si>
  <si>
    <t>gold</t>
  </si>
  <si>
    <t>WHERE</t>
  </si>
  <si>
    <t>YOU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</si>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</sst>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0" xfId="0" applyFont="1" applyFill="1"/>
    <xf numFmtId="0" fontId="0" fillId="4" borderId="0" xfId="0" applyFill="1"/>
    <xf numFmtId="0" fontId="4" fillId="4" borderId="0" xfId="0" applyFont="1" applyFill="1"/>
    <xf numFmtId="0" fontId="3" fillId="2" borderId="0" xfId="35"/>
    <xf numFmtId="0" fontId="4" fillId="5" borderId="0" xfId="0" applyFont="1" applyFill="1"/>
    <xf numFmtId="0" fontId="4" fillId="6" borderId="0" xfId="0" applyFont="1" applyFill="1"/>
    <xf numFmtId="0" fontId="0" fillId="6" borderId="0" xfId="0" applyFill="1"/>
    <xf numFmtId="0" fontId="4" fillId="0" borderId="0" xfId="0" applyFont="1" applyFill="1"/>
    <xf numFmtId="0" fontId="5" fillId="7" borderId="0" xfId="0" applyFont="1" applyFill="1"/>
    <xf numFmtId="0" fontId="6" fillId="0" borderId="0" xfId="0" applyFont="1"/>
    <xf numFmtId="0" fontId="5" fillId="8" borderId="0" xfId="0" applyFont="1" applyFill="1"/>
    <xf numFmtId="0" fontId="5" fillId="9" borderId="0" xfId="0" applyFont="1" applyFill="1"/>
    <xf numFmtId="0" fontId="5" fillId="0" borderId="0" xfId="0" applyFont="1" applyFill="1"/>
    <xf numFmtId="0" fontId="4" fillId="11" borderId="0" xfId="0" applyFont="1" applyFill="1"/>
    <xf numFmtId="0" fontId="0" fillId="10" borderId="1" xfId="0" applyFill="1" applyBorder="1"/>
    <xf numFmtId="0" fontId="5" fillId="12" borderId="0" xfId="0" applyFont="1" applyFill="1"/>
  </cellXfs>
  <cellStyles count="138">
    <cellStyle name="Bad" xfId="35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G16" sqref="G16"/>
    </sheetView>
  </sheetViews>
  <sheetFormatPr baseColWidth="10" defaultRowHeight="15" x14ac:dyDescent="0"/>
  <cols>
    <col min="2" max="2" width="13.6640625" customWidth="1"/>
  </cols>
  <sheetData>
    <row r="1" spans="1:16">
      <c r="B1" s="6" t="s">
        <v>56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4" spans="1:16">
      <c r="C4" s="1" t="s">
        <v>46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6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 t="s">
        <v>60</v>
      </c>
    </row>
    <row r="7" spans="1:16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" t="s">
        <v>61</v>
      </c>
    </row>
    <row r="8" spans="1:16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4" t="s">
        <v>62</v>
      </c>
    </row>
    <row r="9" spans="1:16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 t="s">
        <v>55</v>
      </c>
    </row>
    <row r="10" spans="1:16">
      <c r="A10" s="3" t="s">
        <v>51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6">
      <c r="A11" s="3" t="s">
        <v>52</v>
      </c>
      <c r="B11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6">
      <c r="A12" s="3"/>
      <c r="B12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6">
      <c r="A13" s="3"/>
      <c r="B13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6" spans="1:16">
      <c r="C16" t="s">
        <v>7</v>
      </c>
      <c r="P16" t="s">
        <v>45</v>
      </c>
    </row>
    <row r="17" spans="1:17">
      <c r="A17" s="3" t="s">
        <v>47</v>
      </c>
      <c r="B17" t="s">
        <v>8</v>
      </c>
      <c r="C17" s="4">
        <f>IF(C6=1,8,IF(C6=2,7,IF(C6=3,6,IF(C6=4,5,IF(C6=5,4,IF(C6=6,3,IF(C6=7,2,IF(C6=8,1,0))))))))</f>
        <v>0</v>
      </c>
      <c r="D17" s="4">
        <f t="shared" ref="D17:N17" si="0">IF(D6=1,8,IF(D6=2,7,IF(D6=3,6,IF(D6=4,5,IF(D6=5,4,IF(D6=6,3,IF(D6=7,2,IF(D6=8,1,0))))))))</f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/>
      <c r="P17" s="4">
        <f>C17+D17+E17+F17+G17+H17+I17+J17+K17+L17+M17+N17</f>
        <v>0</v>
      </c>
      <c r="Q17" s="5" t="s">
        <v>53</v>
      </c>
    </row>
    <row r="18" spans="1:17">
      <c r="A18" s="3" t="s">
        <v>48</v>
      </c>
      <c r="B18" t="s">
        <v>9</v>
      </c>
      <c r="C18" s="4">
        <f t="shared" ref="C18:N24" si="1">IF(C7=1,8,IF(C7=2,7,IF(C7=3,6,IF(C7=4,5,IF(C7=5,4,IF(C7=6,3,IF(C7=7,2,IF(C7=8,1,0))))))))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/>
      <c r="P18" s="4">
        <f t="shared" ref="P18:P24" si="2">C18+D18+E18+F18+G18+H18+I18+J18+K18+L18+M18+N18</f>
        <v>0</v>
      </c>
      <c r="Q18" s="5" t="s">
        <v>54</v>
      </c>
    </row>
    <row r="19" spans="1:17">
      <c r="A19" s="3" t="s">
        <v>49</v>
      </c>
      <c r="B19" t="s">
        <v>10</v>
      </c>
      <c r="C19" s="4">
        <f t="shared" si="1"/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/>
      <c r="P19" s="4">
        <f t="shared" si="2"/>
        <v>0</v>
      </c>
      <c r="Q19" s="5" t="s">
        <v>47</v>
      </c>
    </row>
    <row r="20" spans="1:17">
      <c r="A20" s="3" t="s">
        <v>50</v>
      </c>
      <c r="B20" t="s">
        <v>11</v>
      </c>
      <c r="C20" s="4">
        <f t="shared" si="1"/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/>
      <c r="P20" s="4">
        <f t="shared" si="2"/>
        <v>0</v>
      </c>
      <c r="Q20" s="5" t="s">
        <v>55</v>
      </c>
    </row>
    <row r="21" spans="1:17">
      <c r="A21" s="3" t="s">
        <v>51</v>
      </c>
      <c r="B21" t="s">
        <v>12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/>
      <c r="P21" s="4">
        <f t="shared" si="2"/>
        <v>0</v>
      </c>
    </row>
    <row r="22" spans="1:17">
      <c r="A22" s="3" t="s">
        <v>52</v>
      </c>
      <c r="B22" t="s">
        <v>36</v>
      </c>
      <c r="C22" s="4">
        <f t="shared" si="1"/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si="1"/>
        <v>0</v>
      </c>
      <c r="O22" s="4"/>
      <c r="P22" s="4">
        <f t="shared" si="2"/>
        <v>0</v>
      </c>
    </row>
    <row r="23" spans="1:17">
      <c r="A23" s="3"/>
      <c r="B23" t="s">
        <v>37</v>
      </c>
      <c r="C23" s="4">
        <f t="shared" si="1"/>
        <v>0</v>
      </c>
      <c r="D23" s="4">
        <f t="shared" si="1"/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1"/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0</v>
      </c>
      <c r="O23" s="4"/>
      <c r="P23" s="4">
        <f t="shared" si="2"/>
        <v>0</v>
      </c>
    </row>
    <row r="24" spans="1:17">
      <c r="A24" s="3"/>
      <c r="B24" t="s">
        <v>38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0</v>
      </c>
      <c r="O24" s="4"/>
      <c r="P24" s="4">
        <f t="shared" si="2"/>
        <v>0</v>
      </c>
    </row>
    <row r="26" spans="1:17">
      <c r="C26" s="1" t="s">
        <v>46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7">
      <c r="B27" t="s">
        <v>6</v>
      </c>
      <c r="C27" t="s">
        <v>20</v>
      </c>
      <c r="D27" t="s">
        <v>21</v>
      </c>
      <c r="E27" t="s">
        <v>22</v>
      </c>
      <c r="F27" t="s">
        <v>23</v>
      </c>
      <c r="G27" t="s">
        <v>24</v>
      </c>
      <c r="H27" t="s">
        <v>25</v>
      </c>
      <c r="I27" t="s">
        <v>26</v>
      </c>
      <c r="J27" t="s">
        <v>27</v>
      </c>
      <c r="K27" t="s">
        <v>28</v>
      </c>
      <c r="L27" t="s">
        <v>29</v>
      </c>
      <c r="M27" t="s">
        <v>30</v>
      </c>
      <c r="N27" t="s">
        <v>31</v>
      </c>
    </row>
    <row r="28" spans="1:17">
      <c r="A28" s="3" t="s">
        <v>47</v>
      </c>
      <c r="B28" t="s">
        <v>32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 t="s">
        <v>60</v>
      </c>
    </row>
    <row r="29" spans="1:17">
      <c r="A29" s="3" t="s">
        <v>48</v>
      </c>
      <c r="B29" t="s">
        <v>33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 t="s">
        <v>61</v>
      </c>
    </row>
    <row r="30" spans="1:17">
      <c r="A30" s="3" t="s">
        <v>49</v>
      </c>
      <c r="B30" t="s">
        <v>34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 t="s">
        <v>62</v>
      </c>
    </row>
    <row r="31" spans="1:17">
      <c r="A31" s="3" t="s">
        <v>50</v>
      </c>
      <c r="B31" t="s">
        <v>35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 t="s">
        <v>55</v>
      </c>
    </row>
    <row r="32" spans="1:17">
      <c r="A32" s="3" t="s">
        <v>51</v>
      </c>
      <c r="B32" t="s">
        <v>39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7">
      <c r="A33" s="3" t="s">
        <v>52</v>
      </c>
      <c r="B33" t="s">
        <v>40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7">
      <c r="A34" s="3"/>
      <c r="B34" t="s">
        <v>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7">
      <c r="A35" s="3"/>
      <c r="B35" t="s">
        <v>58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8" spans="1:17">
      <c r="C38" t="s">
        <v>7</v>
      </c>
      <c r="P38" t="s">
        <v>45</v>
      </c>
    </row>
    <row r="39" spans="1:17">
      <c r="A39" s="3" t="s">
        <v>47</v>
      </c>
      <c r="B39" t="s">
        <v>13</v>
      </c>
      <c r="C39" s="4">
        <f>IF(C28=1,8,IF(C28=2,7,IF(C28=3,6,IF(C28=4,5,IF(C28=5,4,IF(C28=6,3,IF(C28=7,2,IF(C28=8,1,0))))))))</f>
        <v>0</v>
      </c>
      <c r="D39" s="4">
        <f t="shared" ref="D39:N39" si="3">IF(D28=1,8,IF(D28=2,7,IF(D28=3,6,IF(D28=4,5,IF(D28=5,4,IF(D28=6,3,IF(D28=7,2,IF(D28=8,1,0))))))))</f>
        <v>0</v>
      </c>
      <c r="E39" s="4">
        <f t="shared" si="3"/>
        <v>0</v>
      </c>
      <c r="F39" s="4">
        <f t="shared" si="3"/>
        <v>0</v>
      </c>
      <c r="G39" s="4">
        <f t="shared" si="3"/>
        <v>0</v>
      </c>
      <c r="H39" s="4">
        <f t="shared" si="3"/>
        <v>0</v>
      </c>
      <c r="I39" s="4">
        <f t="shared" si="3"/>
        <v>0</v>
      </c>
      <c r="J39" s="4">
        <f t="shared" si="3"/>
        <v>0</v>
      </c>
      <c r="K39" s="4">
        <f t="shared" si="3"/>
        <v>0</v>
      </c>
      <c r="L39" s="4">
        <f t="shared" si="3"/>
        <v>0</v>
      </c>
      <c r="M39" s="4">
        <f t="shared" si="3"/>
        <v>0</v>
      </c>
      <c r="N39" s="4">
        <f t="shared" si="3"/>
        <v>0</v>
      </c>
      <c r="O39" s="4"/>
      <c r="P39" s="4">
        <f>C39+D39+E39+F39+G39+H39+I39+J39+K39+L39+M39+N39</f>
        <v>0</v>
      </c>
      <c r="Q39" s="5" t="s">
        <v>53</v>
      </c>
    </row>
    <row r="40" spans="1:17">
      <c r="A40" s="3" t="s">
        <v>48</v>
      </c>
      <c r="B40" t="s">
        <v>14</v>
      </c>
      <c r="C40" s="4">
        <f t="shared" ref="C40:N40" si="4">IF(C29=1,8,IF(C29=2,7,IF(C29=3,6,IF(C29=4,5,IF(C29=5,4,IF(C29=6,3,IF(C29=7,2,IF(C29=8,1,0))))))))</f>
        <v>0</v>
      </c>
      <c r="D40" s="4">
        <f t="shared" si="4"/>
        <v>0</v>
      </c>
      <c r="E40" s="4">
        <f t="shared" si="4"/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f t="shared" si="4"/>
        <v>0</v>
      </c>
      <c r="K40" s="4">
        <f t="shared" si="4"/>
        <v>0</v>
      </c>
      <c r="L40" s="4">
        <f t="shared" si="4"/>
        <v>0</v>
      </c>
      <c r="M40" s="4">
        <f t="shared" si="4"/>
        <v>0</v>
      </c>
      <c r="N40" s="4">
        <f t="shared" si="4"/>
        <v>0</v>
      </c>
      <c r="O40" s="4"/>
      <c r="P40" s="4">
        <f t="shared" ref="P40:P46" si="5">C40+D40+E40+F40+G40+H40+I40+J40+K40+L40+M40+N40</f>
        <v>0</v>
      </c>
      <c r="Q40" s="5" t="s">
        <v>54</v>
      </c>
    </row>
    <row r="41" spans="1:17">
      <c r="A41" s="3" t="s">
        <v>49</v>
      </c>
      <c r="B41" t="s">
        <v>15</v>
      </c>
      <c r="C41" s="4">
        <f t="shared" ref="C41:N41" si="6">IF(C30=1,8,IF(C30=2,7,IF(C30=3,6,IF(C30=4,5,IF(C30=5,4,IF(C30=6,3,IF(C30=7,2,IF(C30=8,1,0))))))))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  <c r="G41" s="4">
        <f t="shared" si="6"/>
        <v>0</v>
      </c>
      <c r="H41" s="4">
        <f t="shared" si="6"/>
        <v>0</v>
      </c>
      <c r="I41" s="4">
        <f t="shared" si="6"/>
        <v>0</v>
      </c>
      <c r="J41" s="4">
        <f t="shared" si="6"/>
        <v>0</v>
      </c>
      <c r="K41" s="4">
        <f t="shared" si="6"/>
        <v>0</v>
      </c>
      <c r="L41" s="4">
        <f t="shared" si="6"/>
        <v>0</v>
      </c>
      <c r="M41" s="4">
        <f t="shared" si="6"/>
        <v>0</v>
      </c>
      <c r="N41" s="4">
        <f t="shared" si="6"/>
        <v>0</v>
      </c>
      <c r="O41" s="4"/>
      <c r="P41" s="4">
        <f t="shared" si="5"/>
        <v>0</v>
      </c>
      <c r="Q41" s="5" t="s">
        <v>47</v>
      </c>
    </row>
    <row r="42" spans="1:17">
      <c r="A42" s="3" t="s">
        <v>50</v>
      </c>
      <c r="B42" t="s">
        <v>16</v>
      </c>
      <c r="C42" s="4">
        <f t="shared" ref="C42:N42" si="7">IF(C31=1,8,IF(C31=2,7,IF(C31=3,6,IF(C31=4,5,IF(C31=5,4,IF(C31=6,3,IF(C31=7,2,IF(C31=8,1,0))))))))</f>
        <v>0</v>
      </c>
      <c r="D42" s="4">
        <f t="shared" si="7"/>
        <v>0</v>
      </c>
      <c r="E42" s="4">
        <f t="shared" si="7"/>
        <v>0</v>
      </c>
      <c r="F42" s="4">
        <f t="shared" si="7"/>
        <v>0</v>
      </c>
      <c r="G42" s="4">
        <f t="shared" si="7"/>
        <v>0</v>
      </c>
      <c r="H42" s="4">
        <f t="shared" si="7"/>
        <v>0</v>
      </c>
      <c r="I42" s="4">
        <f t="shared" si="7"/>
        <v>0</v>
      </c>
      <c r="J42" s="4">
        <f t="shared" si="7"/>
        <v>0</v>
      </c>
      <c r="K42" s="4">
        <f t="shared" si="7"/>
        <v>0</v>
      </c>
      <c r="L42" s="4">
        <f t="shared" si="7"/>
        <v>0</v>
      </c>
      <c r="M42" s="4">
        <f t="shared" si="7"/>
        <v>0</v>
      </c>
      <c r="N42" s="4">
        <f t="shared" si="7"/>
        <v>0</v>
      </c>
      <c r="O42" s="4"/>
      <c r="P42" s="4">
        <f t="shared" si="5"/>
        <v>0</v>
      </c>
      <c r="Q42" s="5" t="s">
        <v>55</v>
      </c>
    </row>
    <row r="43" spans="1:17">
      <c r="A43" s="3" t="s">
        <v>51</v>
      </c>
      <c r="B43" t="s">
        <v>42</v>
      </c>
      <c r="C43" s="4">
        <f t="shared" ref="C43:N43" si="8">IF(C32=1,8,IF(C32=2,7,IF(C32=3,6,IF(C32=4,5,IF(C32=5,4,IF(C32=6,3,IF(C32=7,2,IF(C32=8,1,0))))))))</f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 t="shared" si="8"/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/>
      <c r="P43" s="4">
        <f t="shared" si="5"/>
        <v>0</v>
      </c>
    </row>
    <row r="44" spans="1:17">
      <c r="A44" s="3" t="s">
        <v>52</v>
      </c>
      <c r="B44" t="s">
        <v>43</v>
      </c>
      <c r="C44" s="4">
        <f t="shared" ref="C44:N44" si="9">IF(C33=1,8,IF(C33=2,7,IF(C33=3,6,IF(C33=4,5,IF(C33=5,4,IF(C33=6,3,IF(C33=7,2,IF(C33=8,1,0))))))))</f>
        <v>0</v>
      </c>
      <c r="D44" s="4">
        <f t="shared" si="9"/>
        <v>0</v>
      </c>
      <c r="E44" s="4">
        <f t="shared" si="9"/>
        <v>0</v>
      </c>
      <c r="F44" s="4">
        <f t="shared" si="9"/>
        <v>0</v>
      </c>
      <c r="G44" s="4">
        <f t="shared" si="9"/>
        <v>0</v>
      </c>
      <c r="H44" s="4">
        <f t="shared" si="9"/>
        <v>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0</v>
      </c>
      <c r="M44" s="4">
        <f t="shared" si="9"/>
        <v>0</v>
      </c>
      <c r="N44" s="4">
        <f t="shared" si="9"/>
        <v>0</v>
      </c>
      <c r="O44" s="4"/>
      <c r="P44" s="4">
        <f t="shared" si="5"/>
        <v>0</v>
      </c>
    </row>
    <row r="45" spans="1:17">
      <c r="A45" s="3"/>
      <c r="B45" t="s">
        <v>44</v>
      </c>
      <c r="C45" s="4">
        <f t="shared" ref="C45:N45" si="10">IF(C34=1,8,IF(C34=2,7,IF(C34=3,6,IF(C34=4,5,IF(C34=5,4,IF(C34=6,3,IF(C34=7,2,IF(C34=8,1,0))))))))</f>
        <v>0</v>
      </c>
      <c r="D45" s="4">
        <f t="shared" si="10"/>
        <v>0</v>
      </c>
      <c r="E45" s="4">
        <f t="shared" si="10"/>
        <v>0</v>
      </c>
      <c r="F45" s="4">
        <f t="shared" si="10"/>
        <v>0</v>
      </c>
      <c r="G45" s="4">
        <f t="shared" si="10"/>
        <v>0</v>
      </c>
      <c r="H45" s="4">
        <f t="shared" si="10"/>
        <v>0</v>
      </c>
      <c r="I45" s="4">
        <f t="shared" si="10"/>
        <v>0</v>
      </c>
      <c r="J45" s="4">
        <f t="shared" si="10"/>
        <v>0</v>
      </c>
      <c r="K45" s="4">
        <f t="shared" si="10"/>
        <v>0</v>
      </c>
      <c r="L45" s="4">
        <f t="shared" si="10"/>
        <v>0</v>
      </c>
      <c r="M45" s="4">
        <f t="shared" si="10"/>
        <v>0</v>
      </c>
      <c r="N45" s="4">
        <f t="shared" si="10"/>
        <v>0</v>
      </c>
      <c r="O45" s="4"/>
      <c r="P45" s="4">
        <f t="shared" si="5"/>
        <v>0</v>
      </c>
    </row>
    <row r="46" spans="1:17">
      <c r="A46" s="3"/>
      <c r="B46" t="s">
        <v>59</v>
      </c>
      <c r="C46" s="4">
        <f t="shared" ref="C46:N46" si="11">IF(C35=1,8,IF(C35=2,7,IF(C35=3,6,IF(C35=4,5,IF(C35=5,4,IF(C35=6,3,IF(C35=7,2,IF(C35=8,1,0))))))))</f>
        <v>0</v>
      </c>
      <c r="D46" s="4">
        <f t="shared" si="11"/>
        <v>0</v>
      </c>
      <c r="E46" s="4">
        <f t="shared" si="11"/>
        <v>0</v>
      </c>
      <c r="F46" s="4">
        <f t="shared" si="11"/>
        <v>0</v>
      </c>
      <c r="G46" s="4">
        <f t="shared" si="11"/>
        <v>0</v>
      </c>
      <c r="H46" s="4">
        <f t="shared" si="11"/>
        <v>0</v>
      </c>
      <c r="I46" s="4">
        <f t="shared" si="11"/>
        <v>0</v>
      </c>
      <c r="J46" s="4">
        <f t="shared" si="11"/>
        <v>0</v>
      </c>
      <c r="K46" s="4">
        <f t="shared" si="11"/>
        <v>0</v>
      </c>
      <c r="L46" s="4">
        <f t="shared" si="11"/>
        <v>0</v>
      </c>
      <c r="M46" s="4">
        <f t="shared" si="11"/>
        <v>0</v>
      </c>
      <c r="N46" s="4">
        <f t="shared" si="11"/>
        <v>0</v>
      </c>
      <c r="O46" s="4"/>
      <c r="P46" s="4">
        <f t="shared" si="5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sqref="A1:R36"/>
    </sheetView>
  </sheetViews>
  <sheetFormatPr baseColWidth="10" defaultRowHeight="15" x14ac:dyDescent="0"/>
  <cols>
    <col min="2" max="2" width="12.6640625" customWidth="1"/>
  </cols>
  <sheetData>
    <row r="1" spans="1:17">
      <c r="B1" s="9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>
      <c r="B4" s="10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12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12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12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12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12" t="s">
        <v>57</v>
      </c>
    </row>
    <row r="12" spans="1:17">
      <c r="C12" t="s">
        <v>7</v>
      </c>
      <c r="P12" t="s">
        <v>45</v>
      </c>
    </row>
    <row r="13" spans="1:17">
      <c r="A13" s="12" t="s">
        <v>47</v>
      </c>
      <c r="B13" t="s">
        <v>8</v>
      </c>
      <c r="C13" s="4">
        <f>IF(C6=1,4,IF(C6=2,3,IF(C6=3,2,IF(C6=4,1,0))))</f>
        <v>0</v>
      </c>
      <c r="D13" s="4">
        <f t="shared" ref="D13:N13" si="0">IF(D6=1,4,IF(D6=2,3,IF(D6=3,2,IF(D6=4,1,0))))</f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/>
      <c r="P13" s="4">
        <f>C13+D13+E13+F13+G13+H13+I13+J13+K13+L13+M13+N13</f>
        <v>0</v>
      </c>
      <c r="Q13" s="5" t="s">
        <v>53</v>
      </c>
    </row>
    <row r="14" spans="1:17">
      <c r="A14" s="12" t="s">
        <v>48</v>
      </c>
      <c r="B14" t="s">
        <v>9</v>
      </c>
      <c r="C14" s="4">
        <f t="shared" ref="C14:N16" si="1">IF(C7=1,4,IF(C7=2,3,IF(C7=3,2,IF(C7=4,1,0))))</f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/>
      <c r="P14" s="4">
        <f t="shared" ref="P14:P16" si="2">C14+D14+E14+F14+G14+H14+I14+J14+K14+L14+M14+N14</f>
        <v>0</v>
      </c>
      <c r="Q14" s="5" t="s">
        <v>54</v>
      </c>
    </row>
    <row r="15" spans="1:17">
      <c r="A15" s="12" t="s">
        <v>49</v>
      </c>
      <c r="B15" t="s">
        <v>10</v>
      </c>
      <c r="C15" s="4">
        <f t="shared" si="1"/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/>
      <c r="P15" s="4">
        <f t="shared" si="2"/>
        <v>0</v>
      </c>
      <c r="Q15" s="5" t="s">
        <v>47</v>
      </c>
    </row>
    <row r="16" spans="1:17">
      <c r="A16" s="12" t="s">
        <v>50</v>
      </c>
      <c r="B16" t="s">
        <v>11</v>
      </c>
      <c r="C16" s="4">
        <f t="shared" si="1"/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/>
      <c r="P16" s="4">
        <f t="shared" si="2"/>
        <v>0</v>
      </c>
      <c r="Q16" s="5" t="s">
        <v>55</v>
      </c>
    </row>
    <row r="17" spans="1:17">
      <c r="A17" s="12" t="s">
        <v>57</v>
      </c>
    </row>
    <row r="18" spans="1:17">
      <c r="A18" s="13"/>
    </row>
    <row r="19" spans="1:17">
      <c r="A19" s="13"/>
    </row>
    <row r="20" spans="1:17">
      <c r="C20" s="11" t="s">
        <v>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7">
      <c r="B21" t="s">
        <v>6</v>
      </c>
      <c r="C21" t="s">
        <v>20</v>
      </c>
      <c r="D21" t="s">
        <v>21</v>
      </c>
      <c r="E21" t="s">
        <v>22</v>
      </c>
      <c r="F21" t="s">
        <v>23</v>
      </c>
      <c r="G21" t="s">
        <v>24</v>
      </c>
      <c r="H21" t="s">
        <v>25</v>
      </c>
      <c r="I21" t="s">
        <v>26</v>
      </c>
      <c r="J21" t="s">
        <v>27</v>
      </c>
      <c r="K21" t="s">
        <v>28</v>
      </c>
      <c r="L21" t="s">
        <v>29</v>
      </c>
      <c r="M21" t="s">
        <v>30</v>
      </c>
      <c r="N21" t="s">
        <v>31</v>
      </c>
    </row>
    <row r="22" spans="1:17">
      <c r="A22" s="12" t="s">
        <v>47</v>
      </c>
      <c r="B22" t="s">
        <v>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 t="s">
        <v>60</v>
      </c>
    </row>
    <row r="23" spans="1:17">
      <c r="A23" s="12" t="s">
        <v>48</v>
      </c>
      <c r="B23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 t="s">
        <v>61</v>
      </c>
    </row>
    <row r="24" spans="1:17">
      <c r="A24" s="12" t="s">
        <v>49</v>
      </c>
      <c r="B24" t="s">
        <v>34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 t="s">
        <v>62</v>
      </c>
    </row>
    <row r="25" spans="1:17">
      <c r="A25" s="12" t="s">
        <v>50</v>
      </c>
      <c r="O25" s="16" t="s">
        <v>55</v>
      </c>
    </row>
    <row r="26" spans="1:17">
      <c r="A26" s="12" t="s">
        <v>57</v>
      </c>
    </row>
    <row r="28" spans="1:17">
      <c r="C28" t="s">
        <v>7</v>
      </c>
      <c r="P28" t="s">
        <v>45</v>
      </c>
    </row>
    <row r="29" spans="1:17">
      <c r="A29" s="12" t="s">
        <v>47</v>
      </c>
      <c r="B29" t="s">
        <v>13</v>
      </c>
      <c r="C29" s="4">
        <f>IF(C22=1,4,IF(C22=2,2+(2/3),IF(C22=3,1+(1/3),0)))</f>
        <v>0</v>
      </c>
      <c r="D29" s="4">
        <f t="shared" ref="D29:N29" si="3">IF(D22=1,4,IF(D22=2,2+(2/3),IF(D22=3,1+(1/3),0)))</f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/>
      <c r="P29" s="4">
        <f>C29+D29+E29+F29+G29+H29+I29+J29+K29+L29+M29+N29</f>
        <v>0</v>
      </c>
      <c r="Q29" s="5" t="s">
        <v>53</v>
      </c>
    </row>
    <row r="30" spans="1:17">
      <c r="A30" s="12" t="s">
        <v>48</v>
      </c>
      <c r="B30" t="s">
        <v>14</v>
      </c>
      <c r="C30" s="4">
        <f t="shared" ref="C30:N31" si="4">IF(C23=1,4,IF(C23=2,2+(2/3),IF(C23=3,1+(1/3),0)))</f>
        <v>0</v>
      </c>
      <c r="D30" s="4">
        <f t="shared" si="4"/>
        <v>0</v>
      </c>
      <c r="E30" s="4">
        <f t="shared" si="4"/>
        <v>0</v>
      </c>
      <c r="F30" s="4">
        <f t="shared" si="4"/>
        <v>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4"/>
        <v>0</v>
      </c>
      <c r="O30" s="4"/>
      <c r="P30" s="4">
        <f t="shared" ref="P30:P31" si="5">C30+D30+E30+F30+G30+H30+I30+J30+K30+L30+M30+N30</f>
        <v>0</v>
      </c>
      <c r="Q30" s="5" t="s">
        <v>54</v>
      </c>
    </row>
    <row r="31" spans="1:17">
      <c r="A31" s="12" t="s">
        <v>49</v>
      </c>
      <c r="B31" t="s">
        <v>15</v>
      </c>
      <c r="C31" s="4">
        <f t="shared" si="4"/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/>
      <c r="P31" s="4">
        <f t="shared" si="5"/>
        <v>0</v>
      </c>
      <c r="Q31" s="5" t="s">
        <v>47</v>
      </c>
    </row>
    <row r="32" spans="1:17">
      <c r="A32" s="12" t="s">
        <v>50</v>
      </c>
      <c r="Q32" s="5" t="s">
        <v>55</v>
      </c>
    </row>
    <row r="33" spans="1:1">
      <c r="A33" s="12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20" sqref="A20:Q33"/>
    </sheetView>
  </sheetViews>
  <sheetFormatPr baseColWidth="10" defaultRowHeight="15" x14ac:dyDescent="0"/>
  <cols>
    <col min="2" max="2" width="12.6640625" customWidth="1"/>
  </cols>
  <sheetData>
    <row r="1" spans="1:17">
      <c r="B1" s="9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>
      <c r="B4" s="10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12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12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12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12" t="s">
        <v>50</v>
      </c>
      <c r="O9" s="16" t="s">
        <v>55</v>
      </c>
    </row>
    <row r="10" spans="1:17">
      <c r="A10" s="12" t="s">
        <v>57</v>
      </c>
    </row>
    <row r="12" spans="1:17">
      <c r="C12" t="s">
        <v>7</v>
      </c>
      <c r="P12" t="s">
        <v>45</v>
      </c>
    </row>
    <row r="13" spans="1:17">
      <c r="A13" s="12" t="s">
        <v>47</v>
      </c>
      <c r="B13" t="s">
        <v>8</v>
      </c>
      <c r="C13" s="4">
        <f>IF(C6=1,3,IF(C6=2,2,IF(C6=3,1,0)))</f>
        <v>0</v>
      </c>
      <c r="D13" s="4">
        <f t="shared" ref="D13:N13" si="0">IF(D6=1,3,IF(D6=2,2,IF(D6=3,1,0)))</f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/>
      <c r="P13" s="4">
        <f>C13+D13+E13+F13+G13+H13+I13+J13+K13+L13+M13+N13</f>
        <v>0</v>
      </c>
      <c r="Q13" s="5" t="s">
        <v>53</v>
      </c>
    </row>
    <row r="14" spans="1:17">
      <c r="A14" s="12" t="s">
        <v>48</v>
      </c>
      <c r="B14" t="s">
        <v>9</v>
      </c>
      <c r="C14" s="4">
        <f t="shared" ref="C14:N15" si="1">IF(C7=1,3,IF(C7=2,2,IF(C7=3,1,0)))</f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/>
      <c r="P14" s="4">
        <f t="shared" ref="P14:P15" si="2">C14+D14+E14+F14+G14+H14+I14+J14+K14+L14+M14+N14</f>
        <v>0</v>
      </c>
      <c r="Q14" s="5" t="s">
        <v>54</v>
      </c>
    </row>
    <row r="15" spans="1:17">
      <c r="A15" s="12" t="s">
        <v>49</v>
      </c>
      <c r="B15" t="s">
        <v>10</v>
      </c>
      <c r="C15" s="4">
        <f t="shared" si="1"/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/>
      <c r="P15" s="4">
        <f t="shared" si="2"/>
        <v>0</v>
      </c>
      <c r="Q15" s="5" t="s">
        <v>47</v>
      </c>
    </row>
    <row r="16" spans="1:17">
      <c r="A16" s="12" t="s">
        <v>50</v>
      </c>
      <c r="Q16" s="5" t="s">
        <v>55</v>
      </c>
    </row>
    <row r="17" spans="1:17">
      <c r="A17" s="12" t="s">
        <v>57</v>
      </c>
    </row>
    <row r="18" spans="1:17">
      <c r="A18" s="13"/>
    </row>
    <row r="19" spans="1:17">
      <c r="A19" s="13"/>
    </row>
    <row r="20" spans="1:17">
      <c r="C20" s="11" t="s">
        <v>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7">
      <c r="B21" t="s">
        <v>6</v>
      </c>
      <c r="C21" t="s">
        <v>20</v>
      </c>
      <c r="D21" t="s">
        <v>21</v>
      </c>
      <c r="E21" t="s">
        <v>22</v>
      </c>
      <c r="F21" t="s">
        <v>23</v>
      </c>
      <c r="G21" t="s">
        <v>24</v>
      </c>
      <c r="H21" t="s">
        <v>25</v>
      </c>
      <c r="I21" t="s">
        <v>26</v>
      </c>
      <c r="J21" t="s">
        <v>27</v>
      </c>
      <c r="K21" t="s">
        <v>28</v>
      </c>
      <c r="L21" t="s">
        <v>29</v>
      </c>
      <c r="M21" t="s">
        <v>30</v>
      </c>
      <c r="N21" t="s">
        <v>31</v>
      </c>
    </row>
    <row r="22" spans="1:17">
      <c r="A22" s="12" t="s">
        <v>47</v>
      </c>
      <c r="B22" t="s">
        <v>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 t="s">
        <v>60</v>
      </c>
    </row>
    <row r="23" spans="1:17">
      <c r="A23" s="12" t="s">
        <v>48</v>
      </c>
      <c r="B23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 t="s">
        <v>61</v>
      </c>
    </row>
    <row r="24" spans="1:17">
      <c r="A24" s="12" t="s">
        <v>49</v>
      </c>
      <c r="B24" t="s">
        <v>34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 t="s">
        <v>62</v>
      </c>
    </row>
    <row r="25" spans="1:17">
      <c r="A25" s="12" t="s">
        <v>50</v>
      </c>
      <c r="O25" s="16" t="s">
        <v>55</v>
      </c>
    </row>
    <row r="26" spans="1:17">
      <c r="A26" s="12" t="s">
        <v>57</v>
      </c>
    </row>
    <row r="28" spans="1:17">
      <c r="C28" t="s">
        <v>7</v>
      </c>
      <c r="P28" t="s">
        <v>45</v>
      </c>
    </row>
    <row r="29" spans="1:17">
      <c r="A29" s="12" t="s">
        <v>47</v>
      </c>
      <c r="B29" t="s">
        <v>13</v>
      </c>
      <c r="C29" s="4">
        <f>IF(C22=1,3,IF(C22=2,2,IF(C22=3,1,0)))</f>
        <v>0</v>
      </c>
      <c r="D29" s="4">
        <f t="shared" ref="D29:N29" si="3">IF(D22=1,3,IF(D22=2,2,IF(D22=3,1,0)))</f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/>
      <c r="P29" s="4">
        <f>C29+D29+E29+F29+G29+H29+I29+J29+K29+L29+M29+N29</f>
        <v>0</v>
      </c>
      <c r="Q29" s="5" t="s">
        <v>53</v>
      </c>
    </row>
    <row r="30" spans="1:17">
      <c r="A30" s="12" t="s">
        <v>48</v>
      </c>
      <c r="B30" t="s">
        <v>14</v>
      </c>
      <c r="C30" s="4">
        <f t="shared" ref="C30:N30" si="4">IF(C23=1,3,IF(C23=2,2,IF(C23=3,1,0)))</f>
        <v>0</v>
      </c>
      <c r="D30" s="4">
        <f t="shared" si="4"/>
        <v>0</v>
      </c>
      <c r="E30" s="4">
        <f t="shared" si="4"/>
        <v>0</v>
      </c>
      <c r="F30" s="4">
        <f t="shared" si="4"/>
        <v>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4"/>
        <v>0</v>
      </c>
      <c r="O30" s="4"/>
      <c r="P30" s="4">
        <f t="shared" ref="P30:P31" si="5">C30+D30+E30+F30+G30+H30+I30+J30+K30+L30+M30+N30</f>
        <v>0</v>
      </c>
      <c r="Q30" s="5" t="s">
        <v>54</v>
      </c>
    </row>
    <row r="31" spans="1:17">
      <c r="A31" s="12" t="s">
        <v>49</v>
      </c>
      <c r="B31" t="s">
        <v>15</v>
      </c>
      <c r="C31" s="4">
        <f t="shared" ref="C31:N31" si="6">IF(C24=1,3,IF(C24=2,2,IF(C24=3,1,0)))</f>
        <v>0</v>
      </c>
      <c r="D31" s="4">
        <f t="shared" si="6"/>
        <v>0</v>
      </c>
      <c r="E31" s="4">
        <f t="shared" si="6"/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0</v>
      </c>
      <c r="O31" s="4"/>
      <c r="P31" s="4">
        <f t="shared" si="5"/>
        <v>0</v>
      </c>
      <c r="Q31" s="5" t="s">
        <v>47</v>
      </c>
    </row>
    <row r="32" spans="1:17">
      <c r="A32" s="12" t="s">
        <v>50</v>
      </c>
      <c r="Q32" s="5" t="s">
        <v>55</v>
      </c>
    </row>
    <row r="33" spans="1:1">
      <c r="A33" s="12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0" workbookViewId="0">
      <selection activeCell="C48" sqref="C48"/>
    </sheetView>
  </sheetViews>
  <sheetFormatPr baseColWidth="10" defaultRowHeight="15" x14ac:dyDescent="0"/>
  <cols>
    <col min="2" max="2" width="13.6640625" customWidth="1"/>
  </cols>
  <sheetData>
    <row r="1" spans="1:16">
      <c r="B1" s="6" t="s">
        <v>56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4" spans="1:16">
      <c r="C4" s="1" t="s">
        <v>46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6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 t="s">
        <v>60</v>
      </c>
    </row>
    <row r="7" spans="1:16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" t="s">
        <v>61</v>
      </c>
    </row>
    <row r="8" spans="1:16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4" t="s">
        <v>62</v>
      </c>
    </row>
    <row r="9" spans="1:16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 t="s">
        <v>55</v>
      </c>
    </row>
    <row r="10" spans="1:16">
      <c r="A10" s="3" t="s">
        <v>51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6">
      <c r="A11" s="3" t="s">
        <v>52</v>
      </c>
      <c r="B11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6">
      <c r="A12" s="3"/>
      <c r="B12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6">
      <c r="A13" s="3"/>
      <c r="B13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6" spans="1:16">
      <c r="C16" t="s">
        <v>7</v>
      </c>
      <c r="P16" t="s">
        <v>45</v>
      </c>
    </row>
    <row r="17" spans="1:17">
      <c r="A17" s="3" t="s">
        <v>47</v>
      </c>
      <c r="B17" t="s">
        <v>8</v>
      </c>
      <c r="C17" s="4">
        <f>IF(C6=1,8,IF(C6=2,7,IF(C6=3,6,IF(C6=4,5,IF(C6=5,4,IF(C6=6,3,IF(C6=7,2,IF(C6=8,1,0))))))))</f>
        <v>0</v>
      </c>
      <c r="D17" s="4">
        <f t="shared" ref="D17:N17" si="0">IF(D6=1,8,IF(D6=2,7,IF(D6=3,6,IF(D6=4,5,IF(D6=5,4,IF(D6=6,3,IF(D6=7,2,IF(D6=8,1,0))))))))</f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/>
      <c r="P17" s="4">
        <f>C17+D17+E17+F17+G17+H17+I17+J17+K17+L17+M17+N17</f>
        <v>0</v>
      </c>
      <c r="Q17" s="5" t="s">
        <v>53</v>
      </c>
    </row>
    <row r="18" spans="1:17">
      <c r="A18" s="3" t="s">
        <v>48</v>
      </c>
      <c r="B18" t="s">
        <v>9</v>
      </c>
      <c r="C18" s="4">
        <f t="shared" ref="C18:N24" si="1">IF(C7=1,8,IF(C7=2,7,IF(C7=3,6,IF(C7=4,5,IF(C7=5,4,IF(C7=6,3,IF(C7=7,2,IF(C7=8,1,0))))))))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/>
      <c r="P18" s="4">
        <f t="shared" ref="P18:P24" si="2">C18+D18+E18+F18+G18+H18+I18+J18+K18+L18+M18+N18</f>
        <v>0</v>
      </c>
      <c r="Q18" s="5" t="s">
        <v>54</v>
      </c>
    </row>
    <row r="19" spans="1:17">
      <c r="A19" s="3" t="s">
        <v>49</v>
      </c>
      <c r="B19" t="s">
        <v>10</v>
      </c>
      <c r="C19" s="4">
        <f t="shared" si="1"/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/>
      <c r="P19" s="4">
        <f t="shared" si="2"/>
        <v>0</v>
      </c>
      <c r="Q19" s="5" t="s">
        <v>47</v>
      </c>
    </row>
    <row r="20" spans="1:17">
      <c r="A20" s="3" t="s">
        <v>50</v>
      </c>
      <c r="B20" t="s">
        <v>11</v>
      </c>
      <c r="C20" s="4">
        <f t="shared" si="1"/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/>
      <c r="P20" s="4">
        <f t="shared" si="2"/>
        <v>0</v>
      </c>
      <c r="Q20" s="5" t="s">
        <v>55</v>
      </c>
    </row>
    <row r="21" spans="1:17">
      <c r="A21" s="3" t="s">
        <v>51</v>
      </c>
      <c r="B21" t="s">
        <v>12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  <c r="O21" s="4"/>
      <c r="P21" s="4">
        <f t="shared" si="2"/>
        <v>0</v>
      </c>
    </row>
    <row r="22" spans="1:17">
      <c r="A22" s="3" t="s">
        <v>52</v>
      </c>
      <c r="B22" t="s">
        <v>36</v>
      </c>
      <c r="C22" s="4">
        <f t="shared" si="1"/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 t="shared" si="1"/>
        <v>0</v>
      </c>
      <c r="L22" s="4">
        <f t="shared" si="1"/>
        <v>0</v>
      </c>
      <c r="M22" s="4">
        <f t="shared" si="1"/>
        <v>0</v>
      </c>
      <c r="N22" s="4">
        <f t="shared" si="1"/>
        <v>0</v>
      </c>
      <c r="O22" s="4"/>
      <c r="P22" s="4">
        <f t="shared" si="2"/>
        <v>0</v>
      </c>
    </row>
    <row r="23" spans="1:17">
      <c r="A23" s="3"/>
      <c r="B23" t="s">
        <v>37</v>
      </c>
      <c r="C23" s="4">
        <f t="shared" si="1"/>
        <v>0</v>
      </c>
      <c r="D23" s="4">
        <f t="shared" si="1"/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1"/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0</v>
      </c>
      <c r="O23" s="4"/>
      <c r="P23" s="4">
        <f t="shared" si="2"/>
        <v>0</v>
      </c>
    </row>
    <row r="24" spans="1:17">
      <c r="A24" s="3"/>
      <c r="B24" t="s">
        <v>38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0</v>
      </c>
      <c r="O24" s="4"/>
      <c r="P24" s="4">
        <f t="shared" si="2"/>
        <v>0</v>
      </c>
    </row>
    <row r="26" spans="1:17">
      <c r="C26" s="1" t="s">
        <v>46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7">
      <c r="B27" t="s">
        <v>6</v>
      </c>
      <c r="C27" t="s">
        <v>20</v>
      </c>
      <c r="D27" t="s">
        <v>21</v>
      </c>
      <c r="E27" t="s">
        <v>22</v>
      </c>
      <c r="F27" t="s">
        <v>23</v>
      </c>
      <c r="G27" t="s">
        <v>24</v>
      </c>
      <c r="H27" t="s">
        <v>25</v>
      </c>
      <c r="I27" t="s">
        <v>26</v>
      </c>
      <c r="J27" t="s">
        <v>27</v>
      </c>
      <c r="K27" t="s">
        <v>28</v>
      </c>
      <c r="L27" t="s">
        <v>29</v>
      </c>
      <c r="M27" t="s">
        <v>30</v>
      </c>
      <c r="N27" t="s">
        <v>31</v>
      </c>
    </row>
    <row r="28" spans="1:17">
      <c r="A28" s="3" t="s">
        <v>47</v>
      </c>
      <c r="B28" t="s">
        <v>32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 t="s">
        <v>60</v>
      </c>
    </row>
    <row r="29" spans="1:17">
      <c r="A29" s="3" t="s">
        <v>48</v>
      </c>
      <c r="B29" t="s">
        <v>33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 t="s">
        <v>61</v>
      </c>
    </row>
    <row r="30" spans="1:17">
      <c r="A30" s="3" t="s">
        <v>49</v>
      </c>
      <c r="B30" t="s">
        <v>34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 t="s">
        <v>62</v>
      </c>
    </row>
    <row r="31" spans="1:17">
      <c r="A31" s="3" t="s">
        <v>50</v>
      </c>
      <c r="B31" t="s">
        <v>35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 t="s">
        <v>55</v>
      </c>
    </row>
    <row r="32" spans="1:17">
      <c r="A32" s="3" t="s">
        <v>51</v>
      </c>
      <c r="B32" t="s">
        <v>39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7">
      <c r="A33" s="3" t="s">
        <v>52</v>
      </c>
      <c r="B33" t="s">
        <v>40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7">
      <c r="A34" s="3"/>
      <c r="B34" t="s">
        <v>41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1:17">
      <c r="C38" t="s">
        <v>7</v>
      </c>
      <c r="P38" t="s">
        <v>45</v>
      </c>
    </row>
    <row r="39" spans="1:17">
      <c r="A39" s="3" t="s">
        <v>47</v>
      </c>
      <c r="B39" t="s">
        <v>13</v>
      </c>
      <c r="C39" s="4">
        <f>IF(C28=1,8,IF(C28=2,6+(6/7),IF(C28=3,5+(5/7),IF(C28=4,4+(4/7),IF(C28=5,3+(3/7),IF(C28=6,2+(2/7),IF(C28=7,1+(1/7),0)))))))</f>
        <v>0</v>
      </c>
      <c r="D39" s="4">
        <f t="shared" ref="D39:N39" si="3">IF(D28=1,8,IF(D28=2,6+(6/7),IF(D28=3,5+(5/7),IF(D28=4,4+(4/7),IF(D28=5,3+(3/7),IF(D28=6,2+(2/7),IF(D28=7,1+(1/7),0)))))))</f>
        <v>0</v>
      </c>
      <c r="E39" s="4">
        <f t="shared" si="3"/>
        <v>0</v>
      </c>
      <c r="F39" s="4">
        <f t="shared" si="3"/>
        <v>0</v>
      </c>
      <c r="G39" s="4">
        <f t="shared" si="3"/>
        <v>0</v>
      </c>
      <c r="H39" s="4">
        <f t="shared" si="3"/>
        <v>0</v>
      </c>
      <c r="I39" s="4">
        <f t="shared" si="3"/>
        <v>0</v>
      </c>
      <c r="J39" s="4">
        <f t="shared" si="3"/>
        <v>0</v>
      </c>
      <c r="K39" s="4">
        <f t="shared" si="3"/>
        <v>0</v>
      </c>
      <c r="L39" s="4">
        <f t="shared" si="3"/>
        <v>0</v>
      </c>
      <c r="M39" s="4">
        <f t="shared" si="3"/>
        <v>0</v>
      </c>
      <c r="N39" s="4">
        <f t="shared" si="3"/>
        <v>0</v>
      </c>
      <c r="O39" s="4"/>
      <c r="P39" s="4">
        <f>C39+D39+E39+F39+G39+H39+I39+J39+K39+L39+M39+N39</f>
        <v>0</v>
      </c>
      <c r="Q39" s="5" t="s">
        <v>53</v>
      </c>
    </row>
    <row r="40" spans="1:17">
      <c r="A40" s="3" t="s">
        <v>48</v>
      </c>
      <c r="B40" t="s">
        <v>14</v>
      </c>
      <c r="C40" s="4">
        <f t="shared" ref="C40:N45" si="4">IF(C29=1,8,IF(C29=2,6+(6/7),IF(C29=3,5+(5/7),IF(C29=4,4+(4/7),IF(C29=5,3+(3/7),IF(C29=6,2+(2/7),IF(C29=7,1+(1/7),0)))))))</f>
        <v>0</v>
      </c>
      <c r="D40" s="4">
        <f t="shared" si="4"/>
        <v>0</v>
      </c>
      <c r="E40" s="4">
        <f t="shared" si="4"/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f t="shared" si="4"/>
        <v>0</v>
      </c>
      <c r="K40" s="4">
        <f t="shared" si="4"/>
        <v>0</v>
      </c>
      <c r="L40" s="4">
        <f t="shared" si="4"/>
        <v>0</v>
      </c>
      <c r="M40" s="4">
        <f t="shared" si="4"/>
        <v>0</v>
      </c>
      <c r="N40" s="4">
        <f t="shared" si="4"/>
        <v>0</v>
      </c>
      <c r="O40" s="4"/>
      <c r="P40" s="4">
        <f t="shared" ref="P40:P45" si="5">C40+D40+E40+F40+G40+H40+I40+J40+K40+L40+M40+N40</f>
        <v>0</v>
      </c>
      <c r="Q40" s="5" t="s">
        <v>54</v>
      </c>
    </row>
    <row r="41" spans="1:17">
      <c r="A41" s="3" t="s">
        <v>49</v>
      </c>
      <c r="B41" t="s">
        <v>15</v>
      </c>
      <c r="C41" s="4">
        <f t="shared" si="4"/>
        <v>0</v>
      </c>
      <c r="D41" s="4">
        <f t="shared" si="4"/>
        <v>0</v>
      </c>
      <c r="E41" s="4">
        <f t="shared" si="4"/>
        <v>0</v>
      </c>
      <c r="F41" s="4">
        <f t="shared" si="4"/>
        <v>0</v>
      </c>
      <c r="G41" s="4">
        <f t="shared" si="4"/>
        <v>0</v>
      </c>
      <c r="H41" s="4">
        <f t="shared" si="4"/>
        <v>0</v>
      </c>
      <c r="I41" s="4">
        <f t="shared" si="4"/>
        <v>0</v>
      </c>
      <c r="J41" s="4">
        <f t="shared" si="4"/>
        <v>0</v>
      </c>
      <c r="K41" s="4">
        <f t="shared" si="4"/>
        <v>0</v>
      </c>
      <c r="L41" s="4">
        <f t="shared" si="4"/>
        <v>0</v>
      </c>
      <c r="M41" s="4">
        <f t="shared" si="4"/>
        <v>0</v>
      </c>
      <c r="N41" s="4">
        <f t="shared" si="4"/>
        <v>0</v>
      </c>
      <c r="O41" s="4"/>
      <c r="P41" s="4">
        <f t="shared" si="5"/>
        <v>0</v>
      </c>
      <c r="Q41" s="5" t="s">
        <v>47</v>
      </c>
    </row>
    <row r="42" spans="1:17">
      <c r="A42" s="3" t="s">
        <v>50</v>
      </c>
      <c r="B42" t="s">
        <v>16</v>
      </c>
      <c r="C42" s="4">
        <f t="shared" si="4"/>
        <v>0</v>
      </c>
      <c r="D42" s="4">
        <f t="shared" si="4"/>
        <v>0</v>
      </c>
      <c r="E42" s="4">
        <f t="shared" si="4"/>
        <v>0</v>
      </c>
      <c r="F42" s="4">
        <f t="shared" si="4"/>
        <v>0</v>
      </c>
      <c r="G42" s="4">
        <f t="shared" si="4"/>
        <v>0</v>
      </c>
      <c r="H42" s="4">
        <f t="shared" si="4"/>
        <v>0</v>
      </c>
      <c r="I42" s="4">
        <f t="shared" si="4"/>
        <v>0</v>
      </c>
      <c r="J42" s="4">
        <f t="shared" si="4"/>
        <v>0</v>
      </c>
      <c r="K42" s="4">
        <f t="shared" si="4"/>
        <v>0</v>
      </c>
      <c r="L42" s="4">
        <f t="shared" si="4"/>
        <v>0</v>
      </c>
      <c r="M42" s="4">
        <f t="shared" si="4"/>
        <v>0</v>
      </c>
      <c r="N42" s="4">
        <f t="shared" si="4"/>
        <v>0</v>
      </c>
      <c r="O42" s="4"/>
      <c r="P42" s="4">
        <f t="shared" si="5"/>
        <v>0</v>
      </c>
      <c r="Q42" s="5" t="s">
        <v>55</v>
      </c>
    </row>
    <row r="43" spans="1:17">
      <c r="A43" s="3" t="s">
        <v>51</v>
      </c>
      <c r="B43" t="s">
        <v>42</v>
      </c>
      <c r="C43" s="4">
        <f t="shared" si="4"/>
        <v>0</v>
      </c>
      <c r="D43" s="4">
        <f t="shared" si="4"/>
        <v>0</v>
      </c>
      <c r="E43" s="4">
        <f t="shared" si="4"/>
        <v>0</v>
      </c>
      <c r="F43" s="4">
        <f t="shared" si="4"/>
        <v>0</v>
      </c>
      <c r="G43" s="4">
        <f t="shared" si="4"/>
        <v>0</v>
      </c>
      <c r="H43" s="4">
        <f t="shared" si="4"/>
        <v>0</v>
      </c>
      <c r="I43" s="4">
        <f t="shared" si="4"/>
        <v>0</v>
      </c>
      <c r="J43" s="4">
        <f t="shared" si="4"/>
        <v>0</v>
      </c>
      <c r="K43" s="4">
        <f t="shared" si="4"/>
        <v>0</v>
      </c>
      <c r="L43" s="4">
        <f t="shared" si="4"/>
        <v>0</v>
      </c>
      <c r="M43" s="4">
        <f t="shared" si="4"/>
        <v>0</v>
      </c>
      <c r="N43" s="4">
        <f t="shared" si="4"/>
        <v>0</v>
      </c>
      <c r="O43" s="4"/>
      <c r="P43" s="4">
        <f t="shared" si="5"/>
        <v>0</v>
      </c>
    </row>
    <row r="44" spans="1:17">
      <c r="A44" s="3" t="s">
        <v>52</v>
      </c>
      <c r="B44" t="s">
        <v>43</v>
      </c>
      <c r="C44" s="4">
        <f t="shared" si="4"/>
        <v>0</v>
      </c>
      <c r="D44" s="4">
        <f t="shared" si="4"/>
        <v>0</v>
      </c>
      <c r="E44" s="4">
        <f t="shared" si="4"/>
        <v>0</v>
      </c>
      <c r="F44" s="4">
        <f t="shared" si="4"/>
        <v>0</v>
      </c>
      <c r="G44" s="4">
        <f t="shared" si="4"/>
        <v>0</v>
      </c>
      <c r="H44" s="4">
        <f t="shared" si="4"/>
        <v>0</v>
      </c>
      <c r="I44" s="4">
        <f t="shared" si="4"/>
        <v>0</v>
      </c>
      <c r="J44" s="4">
        <f t="shared" si="4"/>
        <v>0</v>
      </c>
      <c r="K44" s="4">
        <f t="shared" si="4"/>
        <v>0</v>
      </c>
      <c r="L44" s="4">
        <f t="shared" si="4"/>
        <v>0</v>
      </c>
      <c r="M44" s="4">
        <f t="shared" si="4"/>
        <v>0</v>
      </c>
      <c r="N44" s="4">
        <f t="shared" si="4"/>
        <v>0</v>
      </c>
      <c r="O44" s="4"/>
      <c r="P44" s="4">
        <f t="shared" si="5"/>
        <v>0</v>
      </c>
    </row>
    <row r="45" spans="1:17">
      <c r="A45" s="3"/>
      <c r="B45" t="s">
        <v>44</v>
      </c>
      <c r="C45" s="4">
        <f t="shared" si="4"/>
        <v>0</v>
      </c>
      <c r="D45" s="4">
        <f t="shared" si="4"/>
        <v>0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0</v>
      </c>
      <c r="N45" s="4">
        <f t="shared" si="4"/>
        <v>0</v>
      </c>
      <c r="O45" s="4"/>
      <c r="P45" s="4">
        <f t="shared" si="5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6" workbookViewId="0">
      <selection activeCell="C48" sqref="C48"/>
    </sheetView>
  </sheetViews>
  <sheetFormatPr baseColWidth="10" defaultRowHeight="15" x14ac:dyDescent="0"/>
  <cols>
    <col min="2" max="2" width="14.5" customWidth="1"/>
  </cols>
  <sheetData>
    <row r="1" spans="1:17">
      <c r="B1" s="6" t="s">
        <v>56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4" spans="1:17">
      <c r="C4" s="1" t="s">
        <v>46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3" t="s">
        <v>51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7">
      <c r="A11" s="3" t="s">
        <v>52</v>
      </c>
      <c r="B11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>
      <c r="A12" s="3"/>
      <c r="B12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7">
      <c r="A13" s="8"/>
    </row>
    <row r="15" spans="1:17">
      <c r="C15" t="s">
        <v>7</v>
      </c>
      <c r="P15" t="s">
        <v>45</v>
      </c>
    </row>
    <row r="16" spans="1:17">
      <c r="A16" s="3" t="s">
        <v>47</v>
      </c>
      <c r="B16" t="s">
        <v>8</v>
      </c>
      <c r="C16" s="4">
        <f t="shared" ref="C16:N22" si="0">IF(C6=1,7,IF(C6=2,6,IF(C6=3,5,IF(C6=4,4,IF(C6=5,3,IF(C6=6,2,IF(C6=7,1,0)))))))</f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/>
      <c r="P16" s="4">
        <f>C16+D16+E16+F16+G16+H16+I16+J16+K16+L16+M16+N16</f>
        <v>0</v>
      </c>
      <c r="Q16" s="5" t="s">
        <v>53</v>
      </c>
    </row>
    <row r="17" spans="1:17">
      <c r="A17" s="3" t="s">
        <v>48</v>
      </c>
      <c r="B17" t="s">
        <v>9</v>
      </c>
      <c r="C17" s="4">
        <f t="shared" si="0"/>
        <v>0</v>
      </c>
      <c r="D17" s="4">
        <f t="shared" si="0"/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/>
      <c r="P17" s="4">
        <f t="shared" ref="P17:P22" si="1">C17+D17+E17+F17+G17+H17+I17+J17+K17+L17+M17+N17</f>
        <v>0</v>
      </c>
      <c r="Q17" s="5" t="s">
        <v>54</v>
      </c>
    </row>
    <row r="18" spans="1:17">
      <c r="A18" s="3" t="s">
        <v>49</v>
      </c>
      <c r="B18" t="s">
        <v>10</v>
      </c>
      <c r="C18" s="4">
        <f t="shared" si="0"/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/>
      <c r="P18" s="4">
        <f t="shared" si="1"/>
        <v>0</v>
      </c>
      <c r="Q18" s="5" t="s">
        <v>47</v>
      </c>
    </row>
    <row r="19" spans="1:17">
      <c r="A19" s="3" t="s">
        <v>50</v>
      </c>
      <c r="B19" t="s">
        <v>11</v>
      </c>
      <c r="C19" s="4">
        <f t="shared" si="0"/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/>
      <c r="P19" s="4">
        <f t="shared" si="1"/>
        <v>0</v>
      </c>
      <c r="Q19" s="5" t="s">
        <v>55</v>
      </c>
    </row>
    <row r="20" spans="1:17">
      <c r="A20" s="3" t="s">
        <v>51</v>
      </c>
      <c r="B20" t="s">
        <v>12</v>
      </c>
      <c r="C20" s="4">
        <f t="shared" si="0"/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/>
      <c r="P20" s="4">
        <f t="shared" si="1"/>
        <v>0</v>
      </c>
    </row>
    <row r="21" spans="1:17">
      <c r="A21" s="3" t="s">
        <v>52</v>
      </c>
      <c r="B21" t="s">
        <v>36</v>
      </c>
      <c r="C21" s="4">
        <f t="shared" si="0"/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 t="shared" si="0"/>
        <v>0</v>
      </c>
      <c r="O21" s="4"/>
      <c r="P21" s="4">
        <f t="shared" si="1"/>
        <v>0</v>
      </c>
    </row>
    <row r="22" spans="1:17">
      <c r="A22" s="3"/>
      <c r="B22" t="s">
        <v>37</v>
      </c>
      <c r="C22" s="4">
        <f t="shared" si="0"/>
        <v>0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/>
      <c r="P22" s="4">
        <f t="shared" si="1"/>
        <v>0</v>
      </c>
    </row>
    <row r="23" spans="1:17">
      <c r="A23" s="8"/>
    </row>
    <row r="24" spans="1:17">
      <c r="A24" s="8"/>
      <c r="C24" s="1" t="s">
        <v>46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7">
      <c r="A25" s="8"/>
      <c r="B25" t="s">
        <v>6</v>
      </c>
      <c r="C25" t="s">
        <v>20</v>
      </c>
      <c r="D25" t="s">
        <v>21</v>
      </c>
      <c r="E25" t="s">
        <v>22</v>
      </c>
      <c r="F25" t="s">
        <v>23</v>
      </c>
      <c r="G25" t="s">
        <v>24</v>
      </c>
      <c r="H25" t="s">
        <v>25</v>
      </c>
      <c r="I25" t="s">
        <v>26</v>
      </c>
      <c r="J25" t="s">
        <v>27</v>
      </c>
      <c r="K25" t="s">
        <v>28</v>
      </c>
      <c r="L25" t="s">
        <v>29</v>
      </c>
      <c r="M25" t="s">
        <v>30</v>
      </c>
      <c r="N25" t="s">
        <v>31</v>
      </c>
    </row>
    <row r="26" spans="1:17">
      <c r="A26" s="3" t="s">
        <v>47</v>
      </c>
      <c r="B26" t="s">
        <v>32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 t="s">
        <v>60</v>
      </c>
    </row>
    <row r="27" spans="1:17">
      <c r="A27" s="3" t="s">
        <v>48</v>
      </c>
      <c r="B27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 t="s">
        <v>61</v>
      </c>
    </row>
    <row r="28" spans="1:17">
      <c r="A28" s="3" t="s">
        <v>49</v>
      </c>
      <c r="B28" t="s">
        <v>34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 t="s">
        <v>62</v>
      </c>
    </row>
    <row r="29" spans="1:17">
      <c r="A29" s="3" t="s">
        <v>50</v>
      </c>
      <c r="B29" t="s">
        <v>35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 t="s">
        <v>55</v>
      </c>
    </row>
    <row r="30" spans="1:17">
      <c r="A30" s="3" t="s">
        <v>51</v>
      </c>
      <c r="B30" t="s">
        <v>39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7">
      <c r="A31" s="3" t="s">
        <v>52</v>
      </c>
      <c r="B31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7">
      <c r="A32" s="3"/>
      <c r="B32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7">
      <c r="A33" s="8"/>
    </row>
    <row r="34" spans="1:17">
      <c r="A34" s="8"/>
    </row>
    <row r="35" spans="1:17">
      <c r="A35" s="8"/>
      <c r="C35" t="s">
        <v>7</v>
      </c>
      <c r="P35" t="s">
        <v>45</v>
      </c>
    </row>
    <row r="36" spans="1:17">
      <c r="A36" s="3" t="s">
        <v>47</v>
      </c>
      <c r="B36" t="s">
        <v>13</v>
      </c>
      <c r="C36" s="4">
        <f t="shared" ref="C36:N36" si="2">IF(C26=1,7,IF(C26=2,6,IF(C26=3,5,IF(C26=4,4,IF(C26=5,3,IF(C26=6,2,IF(C26=7,1,0)))))))</f>
        <v>0</v>
      </c>
      <c r="D36" s="4">
        <f t="shared" si="2"/>
        <v>0</v>
      </c>
      <c r="E36" s="4">
        <f t="shared" si="2"/>
        <v>0</v>
      </c>
      <c r="F36" s="4">
        <f t="shared" si="2"/>
        <v>0</v>
      </c>
      <c r="G36" s="4">
        <f t="shared" si="2"/>
        <v>0</v>
      </c>
      <c r="H36" s="4">
        <f t="shared" si="2"/>
        <v>0</v>
      </c>
      <c r="I36" s="4">
        <f t="shared" si="2"/>
        <v>0</v>
      </c>
      <c r="J36" s="4">
        <f t="shared" si="2"/>
        <v>0</v>
      </c>
      <c r="K36" s="4">
        <f t="shared" si="2"/>
        <v>0</v>
      </c>
      <c r="L36" s="4">
        <f t="shared" si="2"/>
        <v>0</v>
      </c>
      <c r="M36" s="4">
        <f t="shared" si="2"/>
        <v>0</v>
      </c>
      <c r="N36" s="4">
        <f t="shared" si="2"/>
        <v>0</v>
      </c>
      <c r="O36" s="4"/>
      <c r="P36" s="4">
        <f>C36+D36+E36+F36+G36+H36+I36+J36+K36+L36+M36+N36</f>
        <v>0</v>
      </c>
      <c r="Q36" s="5" t="s">
        <v>53</v>
      </c>
    </row>
    <row r="37" spans="1:17">
      <c r="A37" s="3" t="s">
        <v>48</v>
      </c>
      <c r="B37" t="s">
        <v>14</v>
      </c>
      <c r="C37" s="4">
        <f t="shared" ref="C37:N37" si="3">IF(C27=1,7,IF(C27=2,6,IF(C27=3,5,IF(C27=4,4,IF(C27=5,3,IF(C27=6,2,IF(C27=7,1,0)))))))</f>
        <v>0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/>
      <c r="P37" s="4">
        <f t="shared" ref="P37:P42" si="4">C37+D37+E37+F37+G37+H37+I37+J37+K37+L37+M37+N37</f>
        <v>0</v>
      </c>
      <c r="Q37" s="5" t="s">
        <v>54</v>
      </c>
    </row>
    <row r="38" spans="1:17">
      <c r="A38" s="3" t="s">
        <v>49</v>
      </c>
      <c r="B38" t="s">
        <v>15</v>
      </c>
      <c r="C38" s="4">
        <f t="shared" ref="C38:N38" si="5">IF(C28=1,7,IF(C28=2,6,IF(C28=3,5,IF(C28=4,4,IF(C28=5,3,IF(C28=6,2,IF(C28=7,1,0)))))))</f>
        <v>0</v>
      </c>
      <c r="D38" s="4">
        <f t="shared" si="5"/>
        <v>0</v>
      </c>
      <c r="E38" s="4">
        <f t="shared" si="5"/>
        <v>0</v>
      </c>
      <c r="F38" s="4">
        <f t="shared" si="5"/>
        <v>0</v>
      </c>
      <c r="G38" s="4">
        <f t="shared" si="5"/>
        <v>0</v>
      </c>
      <c r="H38" s="4">
        <f t="shared" si="5"/>
        <v>0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/>
      <c r="P38" s="4">
        <f t="shared" si="4"/>
        <v>0</v>
      </c>
      <c r="Q38" s="5" t="s">
        <v>47</v>
      </c>
    </row>
    <row r="39" spans="1:17">
      <c r="A39" s="3" t="s">
        <v>50</v>
      </c>
      <c r="B39" t="s">
        <v>16</v>
      </c>
      <c r="C39" s="4">
        <f t="shared" ref="C39:N39" si="6">IF(C29=1,7,IF(C29=2,6,IF(C29=3,5,IF(C29=4,4,IF(C29=5,3,IF(C29=6,2,IF(C29=7,1,0)))))))</f>
        <v>0</v>
      </c>
      <c r="D39" s="4">
        <f t="shared" si="6"/>
        <v>0</v>
      </c>
      <c r="E39" s="4">
        <f t="shared" si="6"/>
        <v>0</v>
      </c>
      <c r="F39" s="4">
        <f t="shared" si="6"/>
        <v>0</v>
      </c>
      <c r="G39" s="4">
        <f t="shared" si="6"/>
        <v>0</v>
      </c>
      <c r="H39" s="4">
        <f t="shared" si="6"/>
        <v>0</v>
      </c>
      <c r="I39" s="4">
        <f t="shared" si="6"/>
        <v>0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>
        <f t="shared" si="6"/>
        <v>0</v>
      </c>
      <c r="O39" s="4"/>
      <c r="P39" s="4">
        <f t="shared" si="4"/>
        <v>0</v>
      </c>
      <c r="Q39" s="5" t="s">
        <v>55</v>
      </c>
    </row>
    <row r="40" spans="1:17">
      <c r="A40" s="3" t="s">
        <v>51</v>
      </c>
      <c r="B40" t="s">
        <v>42</v>
      </c>
      <c r="C40" s="4">
        <f t="shared" ref="C40:N40" si="7">IF(C30=1,7,IF(C30=2,6,IF(C30=3,5,IF(C30=4,4,IF(C30=5,3,IF(C30=6,2,IF(C30=7,1,0)))))))</f>
        <v>0</v>
      </c>
      <c r="D40" s="4">
        <f t="shared" si="7"/>
        <v>0</v>
      </c>
      <c r="E40" s="4">
        <f t="shared" si="7"/>
        <v>0</v>
      </c>
      <c r="F40" s="4">
        <f t="shared" si="7"/>
        <v>0</v>
      </c>
      <c r="G40" s="4">
        <f t="shared" si="7"/>
        <v>0</v>
      </c>
      <c r="H40" s="4">
        <f t="shared" si="7"/>
        <v>0</v>
      </c>
      <c r="I40" s="4">
        <f t="shared" si="7"/>
        <v>0</v>
      </c>
      <c r="J40" s="4">
        <f t="shared" si="7"/>
        <v>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7"/>
        <v>0</v>
      </c>
      <c r="O40" s="4"/>
      <c r="P40" s="4">
        <f t="shared" si="4"/>
        <v>0</v>
      </c>
    </row>
    <row r="41" spans="1:17">
      <c r="A41" s="3" t="s">
        <v>52</v>
      </c>
      <c r="B41" t="s">
        <v>43</v>
      </c>
      <c r="C41" s="4">
        <f t="shared" ref="C41:N41" si="8">IF(C31=1,7,IF(C31=2,6,IF(C31=3,5,IF(C31=4,4,IF(C31=5,3,IF(C31=6,2,IF(C31=7,1,0)))))))</f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/>
      <c r="P41" s="4">
        <f t="shared" si="4"/>
        <v>0</v>
      </c>
    </row>
    <row r="42" spans="1:17">
      <c r="A42" s="3"/>
      <c r="B42" t="s">
        <v>44</v>
      </c>
      <c r="C42" s="4">
        <f t="shared" ref="C42:N42" si="9">IF(C32=1,7,IF(C32=2,6,IF(C32=3,5,IF(C32=4,4,IF(C32=5,3,IF(C32=6,2,IF(C32=7,1,0)))))))</f>
        <v>0</v>
      </c>
      <c r="D42" s="4">
        <f t="shared" si="9"/>
        <v>0</v>
      </c>
      <c r="E42" s="4">
        <f t="shared" si="9"/>
        <v>0</v>
      </c>
      <c r="F42" s="4">
        <f t="shared" si="9"/>
        <v>0</v>
      </c>
      <c r="G42" s="4">
        <f t="shared" si="9"/>
        <v>0</v>
      </c>
      <c r="H42" s="4">
        <f t="shared" si="9"/>
        <v>0</v>
      </c>
      <c r="I42" s="4">
        <f t="shared" si="9"/>
        <v>0</v>
      </c>
      <c r="J42" s="4">
        <f t="shared" si="9"/>
        <v>0</v>
      </c>
      <c r="K42" s="4">
        <f t="shared" si="9"/>
        <v>0</v>
      </c>
      <c r="L42" s="4">
        <f t="shared" si="9"/>
        <v>0</v>
      </c>
      <c r="M42" s="4">
        <f t="shared" si="9"/>
        <v>0</v>
      </c>
      <c r="N42" s="4">
        <f t="shared" si="9"/>
        <v>0</v>
      </c>
      <c r="O42" s="4"/>
      <c r="P42" s="4">
        <f t="shared" si="4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5" workbookViewId="0">
      <selection activeCell="D47" sqref="D47"/>
    </sheetView>
  </sheetViews>
  <sheetFormatPr baseColWidth="10" defaultRowHeight="15" x14ac:dyDescent="0"/>
  <cols>
    <col min="2" max="2" width="14.5" customWidth="1"/>
  </cols>
  <sheetData>
    <row r="1" spans="1:17">
      <c r="B1" s="6" t="s">
        <v>56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4" spans="1:17">
      <c r="C4" s="1" t="s">
        <v>46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3" t="s">
        <v>51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7">
      <c r="A11" s="3" t="s">
        <v>52</v>
      </c>
      <c r="B11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>
      <c r="A12" s="3"/>
      <c r="B12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7">
      <c r="A13" s="8"/>
    </row>
    <row r="15" spans="1:17">
      <c r="C15" t="s">
        <v>7</v>
      </c>
      <c r="P15" t="s">
        <v>45</v>
      </c>
    </row>
    <row r="16" spans="1:17">
      <c r="A16" s="3" t="s">
        <v>47</v>
      </c>
      <c r="B16" t="s">
        <v>8</v>
      </c>
      <c r="C16" s="4">
        <f t="shared" ref="C16:N22" si="0">IF(C6=1,7,IF(C6=2,6,IF(C6=3,5,IF(C6=4,4,IF(C6=5,3,IF(C6=6,2,IF(C6=7,1,0)))))))</f>
        <v>0</v>
      </c>
      <c r="D16" s="4">
        <f t="shared" ref="D16:N16" si="1">IF(D6=1,7,IF(D6=2,6,IF(D6=3,5,IF(D6=4,4,IF(D6=5,3,IF(D6=6,2,IF(D6=7,1,0)))))))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/>
      <c r="P16" s="4">
        <f>C16+D16+E16+F16+G16+H16+I16+J16+K16+L16+M16+N16</f>
        <v>0</v>
      </c>
      <c r="Q16" s="5" t="s">
        <v>53</v>
      </c>
    </row>
    <row r="17" spans="1:17">
      <c r="A17" s="3" t="s">
        <v>48</v>
      </c>
      <c r="B17" t="s">
        <v>9</v>
      </c>
      <c r="C17" s="4">
        <f t="shared" si="0"/>
        <v>0</v>
      </c>
      <c r="D17" s="4">
        <f t="shared" si="0"/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/>
      <c r="P17" s="4">
        <f t="shared" ref="P17:P22" si="2">C17+D17+E17+F17+G17+H17+I17+J17+K17+L17+M17+N17</f>
        <v>0</v>
      </c>
      <c r="Q17" s="5" t="s">
        <v>54</v>
      </c>
    </row>
    <row r="18" spans="1:17">
      <c r="A18" s="3" t="s">
        <v>49</v>
      </c>
      <c r="B18" t="s">
        <v>10</v>
      </c>
      <c r="C18" s="4">
        <f t="shared" si="0"/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/>
      <c r="P18" s="4">
        <f t="shared" si="2"/>
        <v>0</v>
      </c>
      <c r="Q18" s="5" t="s">
        <v>47</v>
      </c>
    </row>
    <row r="19" spans="1:17">
      <c r="A19" s="3" t="s">
        <v>50</v>
      </c>
      <c r="B19" t="s">
        <v>11</v>
      </c>
      <c r="C19" s="4">
        <f t="shared" si="0"/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/>
      <c r="P19" s="4">
        <f t="shared" si="2"/>
        <v>0</v>
      </c>
      <c r="Q19" s="5" t="s">
        <v>55</v>
      </c>
    </row>
    <row r="20" spans="1:17">
      <c r="A20" s="3" t="s">
        <v>51</v>
      </c>
      <c r="B20" t="s">
        <v>12</v>
      </c>
      <c r="C20" s="4">
        <f t="shared" si="0"/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/>
      <c r="P20" s="4">
        <f t="shared" si="2"/>
        <v>0</v>
      </c>
    </row>
    <row r="21" spans="1:17">
      <c r="A21" s="3" t="s">
        <v>52</v>
      </c>
      <c r="B21" t="s">
        <v>36</v>
      </c>
      <c r="C21" s="4">
        <f t="shared" si="0"/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 t="shared" si="0"/>
        <v>0</v>
      </c>
      <c r="O21" s="4"/>
      <c r="P21" s="4">
        <f t="shared" si="2"/>
        <v>0</v>
      </c>
    </row>
    <row r="22" spans="1:17">
      <c r="A22" s="3"/>
      <c r="B22" t="s">
        <v>37</v>
      </c>
      <c r="C22" s="4">
        <f t="shared" si="0"/>
        <v>0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/>
      <c r="P22" s="4">
        <f t="shared" si="2"/>
        <v>0</v>
      </c>
    </row>
    <row r="23" spans="1:17">
      <c r="A23" s="8"/>
    </row>
    <row r="24" spans="1:17">
      <c r="A24" s="8"/>
      <c r="C24" s="1" t="s">
        <v>46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7">
      <c r="A25" s="8"/>
      <c r="B25" t="s">
        <v>6</v>
      </c>
      <c r="C25" t="s">
        <v>20</v>
      </c>
      <c r="D25" t="s">
        <v>21</v>
      </c>
      <c r="E25" t="s">
        <v>22</v>
      </c>
      <c r="F25" t="s">
        <v>23</v>
      </c>
      <c r="G25" t="s">
        <v>24</v>
      </c>
      <c r="H25" t="s">
        <v>25</v>
      </c>
      <c r="I25" t="s">
        <v>26</v>
      </c>
      <c r="J25" t="s">
        <v>27</v>
      </c>
      <c r="K25" t="s">
        <v>28</v>
      </c>
      <c r="L25" t="s">
        <v>29</v>
      </c>
      <c r="M25" t="s">
        <v>30</v>
      </c>
      <c r="N25" t="s">
        <v>31</v>
      </c>
    </row>
    <row r="26" spans="1:17">
      <c r="A26" s="3" t="s">
        <v>47</v>
      </c>
      <c r="B26" t="s">
        <v>32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 t="s">
        <v>60</v>
      </c>
    </row>
    <row r="27" spans="1:17">
      <c r="A27" s="3" t="s">
        <v>48</v>
      </c>
      <c r="B27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 t="s">
        <v>61</v>
      </c>
    </row>
    <row r="28" spans="1:17">
      <c r="A28" s="3" t="s">
        <v>49</v>
      </c>
      <c r="B28" t="s">
        <v>34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 t="s">
        <v>62</v>
      </c>
    </row>
    <row r="29" spans="1:17">
      <c r="A29" s="3" t="s">
        <v>50</v>
      </c>
      <c r="B29" t="s">
        <v>35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 t="s">
        <v>55</v>
      </c>
    </row>
    <row r="30" spans="1:17">
      <c r="A30" s="3" t="s">
        <v>51</v>
      </c>
      <c r="B30" t="s">
        <v>39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7">
      <c r="A31" s="3" t="s">
        <v>52</v>
      </c>
      <c r="B31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7">
      <c r="A32" s="8"/>
    </row>
    <row r="33" spans="1:17">
      <c r="A33" s="8"/>
    </row>
    <row r="34" spans="1:17">
      <c r="A34" s="8"/>
    </row>
    <row r="35" spans="1:17">
      <c r="A35" s="8"/>
      <c r="C35" t="s">
        <v>7</v>
      </c>
      <c r="P35" t="s">
        <v>45</v>
      </c>
    </row>
    <row r="36" spans="1:17">
      <c r="A36" s="3" t="s">
        <v>47</v>
      </c>
      <c r="B36" t="s">
        <v>13</v>
      </c>
      <c r="C36" s="4">
        <f>IF(C26=1,7,IF(C26=2,5+(5/6),IF(C26=3,4+(4/6),IF(C26=4,3+(3/6),IF(C26=5,2+(2/6),IF(C26=6,1+(1/6),0))))))</f>
        <v>0</v>
      </c>
      <c r="D36" s="4">
        <f t="shared" ref="D36:L36" si="3">IF(D26=1,7,IF(D26=2,5+(5/6),IF(D26=3,4+(4/6),IF(D26=4,3+(3/6),IF(D26=5,2+(2/6),IF(D26=6,1+(1/6),0))))))</f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  <c r="H36" s="4">
        <f t="shared" si="3"/>
        <v>0</v>
      </c>
      <c r="I36" s="4">
        <f t="shared" si="3"/>
        <v>0</v>
      </c>
      <c r="J36" s="4">
        <f t="shared" si="3"/>
        <v>0</v>
      </c>
      <c r="K36" s="4">
        <f t="shared" si="3"/>
        <v>0</v>
      </c>
      <c r="L36" s="4">
        <f t="shared" si="3"/>
        <v>0</v>
      </c>
      <c r="M36" s="4">
        <f>IF(M26=1,7,IF(M26=2,5+(5/6),IF(M26=3,4+(4/6),IF(M26=4,3+(3/6),IF(M26=5,2+(2/6),IF(M26=6,1+(1/6),0))))))</f>
        <v>0</v>
      </c>
      <c r="N36" s="4">
        <f>IF(N26=1,7,IF(N26=2,5+(5/6),IF(N26=3,4+(4/6),IF(N26=4,3+(3/6),IF(N26=5,2+(2/6),IF(N26=6,1+(1/6),0))))))</f>
        <v>0</v>
      </c>
      <c r="O36" s="4"/>
      <c r="P36" s="4">
        <f t="shared" ref="P36:P41" si="4">C36+D36+E36+F36+G36+H36+I36+J36+K36+L36+M36+N36</f>
        <v>0</v>
      </c>
      <c r="Q36" s="5" t="s">
        <v>53</v>
      </c>
    </row>
    <row r="37" spans="1:17">
      <c r="A37" s="3" t="s">
        <v>48</v>
      </c>
      <c r="B37" t="s">
        <v>14</v>
      </c>
      <c r="C37" s="4">
        <f t="shared" ref="C37:N41" si="5">IF(C27=1,7,IF(C27=2,5+(5/6),IF(C27=3,4+(4/6),IF(C27=4,3+(3/6),IF(C27=5,2+(2/6),IF(C27=6,1+(1/6),0))))))</f>
        <v>0</v>
      </c>
      <c r="D37" s="4">
        <f t="shared" si="5"/>
        <v>0</v>
      </c>
      <c r="E37" s="4">
        <f t="shared" si="5"/>
        <v>0</v>
      </c>
      <c r="F37" s="4">
        <f t="shared" si="5"/>
        <v>0</v>
      </c>
      <c r="G37" s="4">
        <f t="shared" si="5"/>
        <v>0</v>
      </c>
      <c r="H37" s="4">
        <f t="shared" si="5"/>
        <v>0</v>
      </c>
      <c r="I37" s="4">
        <f t="shared" si="5"/>
        <v>0</v>
      </c>
      <c r="J37" s="4">
        <f t="shared" si="5"/>
        <v>0</v>
      </c>
      <c r="K37" s="4">
        <f t="shared" si="5"/>
        <v>0</v>
      </c>
      <c r="L37" s="4">
        <f t="shared" si="5"/>
        <v>0</v>
      </c>
      <c r="M37" s="4">
        <f>IF(M27=1,7,IF(M27=2,5+(5/6),IF(M27=3,4+(4/6),IF(M27=4,3+(3/6),IF(M27=5,2+(2/6),IF(M27=6,1+(1/6),0))))))</f>
        <v>0</v>
      </c>
      <c r="N37" s="4">
        <f>IF(N27=1,7,IF(N27=2,5+(5/6),IF(N27=3,4+(4/6),IF(N27=4,3+(3/6),IF(N27=5,2+(2/6),IF(N27=6,1+(1/6),0))))))</f>
        <v>0</v>
      </c>
      <c r="O37" s="4"/>
      <c r="P37" s="4">
        <f t="shared" si="4"/>
        <v>0</v>
      </c>
      <c r="Q37" s="5" t="s">
        <v>54</v>
      </c>
    </row>
    <row r="38" spans="1:17">
      <c r="A38" s="3" t="s">
        <v>49</v>
      </c>
      <c r="B38" t="s">
        <v>15</v>
      </c>
      <c r="C38" s="4">
        <f t="shared" si="5"/>
        <v>0</v>
      </c>
      <c r="D38" s="4">
        <f t="shared" si="5"/>
        <v>0</v>
      </c>
      <c r="E38" s="4">
        <f t="shared" si="5"/>
        <v>0</v>
      </c>
      <c r="F38" s="4">
        <f t="shared" si="5"/>
        <v>0</v>
      </c>
      <c r="G38" s="4">
        <f t="shared" si="5"/>
        <v>0</v>
      </c>
      <c r="H38" s="4">
        <f t="shared" si="5"/>
        <v>0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/>
      <c r="P38" s="4">
        <f t="shared" si="4"/>
        <v>0</v>
      </c>
      <c r="Q38" s="5" t="s">
        <v>47</v>
      </c>
    </row>
    <row r="39" spans="1:17">
      <c r="A39" s="3" t="s">
        <v>50</v>
      </c>
      <c r="B39" t="s">
        <v>16</v>
      </c>
      <c r="C39" s="4">
        <f t="shared" si="5"/>
        <v>0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0</v>
      </c>
      <c r="O39" s="4"/>
      <c r="P39" s="4">
        <f t="shared" si="4"/>
        <v>0</v>
      </c>
      <c r="Q39" s="5" t="s">
        <v>55</v>
      </c>
    </row>
    <row r="40" spans="1:17">
      <c r="A40" s="3" t="s">
        <v>51</v>
      </c>
      <c r="B40" t="s">
        <v>42</v>
      </c>
      <c r="C40" s="4">
        <f t="shared" si="5"/>
        <v>0</v>
      </c>
      <c r="D40" s="4">
        <f t="shared" si="5"/>
        <v>0</v>
      </c>
      <c r="E40" s="4">
        <f t="shared" si="5"/>
        <v>0</v>
      </c>
      <c r="F40" s="4">
        <f t="shared" si="5"/>
        <v>0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 t="shared" si="5"/>
        <v>0</v>
      </c>
      <c r="O40" s="4"/>
      <c r="P40" s="4">
        <f t="shared" si="4"/>
        <v>0</v>
      </c>
    </row>
    <row r="41" spans="1:17">
      <c r="A41" s="3" t="s">
        <v>52</v>
      </c>
      <c r="B41" t="s">
        <v>43</v>
      </c>
      <c r="C41" s="4">
        <f t="shared" si="5"/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4">
        <f t="shared" si="5"/>
        <v>0</v>
      </c>
      <c r="N41" s="4">
        <f t="shared" si="5"/>
        <v>0</v>
      </c>
      <c r="O41" s="4"/>
      <c r="P41" s="4">
        <f t="shared" si="4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5" workbookViewId="0">
      <selection activeCell="D47" sqref="D47"/>
    </sheetView>
  </sheetViews>
  <sheetFormatPr baseColWidth="10" defaultRowHeight="15" x14ac:dyDescent="0"/>
  <cols>
    <col min="2" max="2" width="13" customWidth="1"/>
  </cols>
  <sheetData>
    <row r="1" spans="1:17">
      <c r="B1" s="9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>
      <c r="B4" s="10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3" t="s">
        <v>51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7">
      <c r="A11" s="3" t="s">
        <v>52</v>
      </c>
      <c r="B11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4" spans="1:17">
      <c r="C14" t="s">
        <v>7</v>
      </c>
      <c r="P14" t="s">
        <v>45</v>
      </c>
    </row>
    <row r="15" spans="1:17">
      <c r="A15" s="3" t="s">
        <v>47</v>
      </c>
      <c r="B15" t="s">
        <v>8</v>
      </c>
      <c r="C15" s="4">
        <f t="shared" ref="C15:N15" si="0">IF(C6=1,6,IF(C6=2,5,IF(C6=3,4,IF(C6=4,3,IF(C6=5,2,IF(C6=6,1,0))))))</f>
        <v>0</v>
      </c>
      <c r="D15" s="4">
        <f t="shared" si="0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/>
      <c r="P15" s="4">
        <f t="shared" ref="P15:P20" si="1">C15+D15+E15+F15+G15+H15+I15+J15+K15+L15+M15+N15</f>
        <v>0</v>
      </c>
      <c r="Q15" s="5" t="s">
        <v>53</v>
      </c>
    </row>
    <row r="16" spans="1:17">
      <c r="A16" s="3" t="s">
        <v>48</v>
      </c>
      <c r="B16" t="s">
        <v>9</v>
      </c>
      <c r="C16" s="4">
        <f t="shared" ref="C16:N16" si="2">IF(C7=1,6,IF(C7=2,5,IF(C7=3,4,IF(C7=4,3,IF(C7=5,2,IF(C7=6,1,0))))))</f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2"/>
        <v>0</v>
      </c>
      <c r="O16" s="4"/>
      <c r="P16" s="4">
        <f t="shared" si="1"/>
        <v>0</v>
      </c>
      <c r="Q16" s="5" t="s">
        <v>54</v>
      </c>
    </row>
    <row r="17" spans="1:17">
      <c r="A17" s="3" t="s">
        <v>49</v>
      </c>
      <c r="B17" t="s">
        <v>10</v>
      </c>
      <c r="C17" s="4">
        <f t="shared" ref="C17:N17" si="3">IF(C8=1,6,IF(C8=2,5,IF(C8=3,4,IF(C8=4,3,IF(C8=5,2,IF(C8=6,1,0))))))</f>
        <v>0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4">
        <f t="shared" si="3"/>
        <v>0</v>
      </c>
      <c r="L17" s="4">
        <f t="shared" si="3"/>
        <v>0</v>
      </c>
      <c r="M17" s="4">
        <f t="shared" si="3"/>
        <v>0</v>
      </c>
      <c r="N17" s="4">
        <f t="shared" si="3"/>
        <v>0</v>
      </c>
      <c r="O17" s="4"/>
      <c r="P17" s="4">
        <f t="shared" si="1"/>
        <v>0</v>
      </c>
      <c r="Q17" s="5" t="s">
        <v>47</v>
      </c>
    </row>
    <row r="18" spans="1:17">
      <c r="A18" s="3" t="s">
        <v>50</v>
      </c>
      <c r="B18" t="s">
        <v>11</v>
      </c>
      <c r="C18" s="4">
        <f t="shared" ref="C18:N18" si="4">IF(C9=1,6,IF(C9=2,5,IF(C9=3,4,IF(C9=4,3,IF(C9=5,2,IF(C9=6,1,0))))))</f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/>
      <c r="P18" s="4">
        <f t="shared" si="1"/>
        <v>0</v>
      </c>
      <c r="Q18" s="5" t="s">
        <v>55</v>
      </c>
    </row>
    <row r="19" spans="1:17">
      <c r="A19" s="3" t="s">
        <v>51</v>
      </c>
      <c r="B19" t="s">
        <v>12</v>
      </c>
      <c r="C19" s="4">
        <f t="shared" ref="C19:N19" si="5">IF(C10=1,6,IF(C10=2,5,IF(C10=3,4,IF(C10=4,3,IF(C10=5,2,IF(C10=6,1,0))))))</f>
        <v>0</v>
      </c>
      <c r="D19" s="4">
        <f t="shared" si="5"/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4">
        <f t="shared" si="5"/>
        <v>0</v>
      </c>
      <c r="I19" s="4">
        <f t="shared" si="5"/>
        <v>0</v>
      </c>
      <c r="J19" s="4">
        <f t="shared" si="5"/>
        <v>0</v>
      </c>
      <c r="K19" s="4">
        <f t="shared" si="5"/>
        <v>0</v>
      </c>
      <c r="L19" s="4">
        <f t="shared" si="5"/>
        <v>0</v>
      </c>
      <c r="M19" s="4">
        <f t="shared" si="5"/>
        <v>0</v>
      </c>
      <c r="N19" s="4">
        <f t="shared" si="5"/>
        <v>0</v>
      </c>
      <c r="O19" s="4"/>
      <c r="P19" s="4">
        <f t="shared" si="1"/>
        <v>0</v>
      </c>
    </row>
    <row r="20" spans="1:17">
      <c r="A20" s="3" t="s">
        <v>52</v>
      </c>
      <c r="B20" t="s">
        <v>36</v>
      </c>
      <c r="C20" s="4">
        <f t="shared" ref="C20:N20" si="6">IF(C11=1,6,IF(C11=2,5,IF(C11=3,4,IF(C11=4,3,IF(C11=5,2,IF(C11=6,1,0))))))</f>
        <v>0</v>
      </c>
      <c r="D20" s="4">
        <f t="shared" si="6"/>
        <v>0</v>
      </c>
      <c r="E20" s="4">
        <f t="shared" si="6"/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4">
        <f t="shared" si="6"/>
        <v>0</v>
      </c>
      <c r="K20" s="4">
        <f t="shared" si="6"/>
        <v>0</v>
      </c>
      <c r="L20" s="4">
        <f t="shared" si="6"/>
        <v>0</v>
      </c>
      <c r="M20" s="4">
        <f t="shared" si="6"/>
        <v>0</v>
      </c>
      <c r="N20" s="4">
        <f t="shared" si="6"/>
        <v>0</v>
      </c>
      <c r="O20" s="4"/>
      <c r="P20" s="4">
        <f t="shared" si="1"/>
        <v>0</v>
      </c>
    </row>
    <row r="21" spans="1:17">
      <c r="A21" s="8"/>
    </row>
    <row r="22" spans="1:17">
      <c r="A22" s="8"/>
    </row>
    <row r="23" spans="1:17">
      <c r="C23" s="11" t="s">
        <v>46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7">
      <c r="B24" t="s">
        <v>6</v>
      </c>
      <c r="C24" t="s">
        <v>20</v>
      </c>
      <c r="D24" t="s">
        <v>21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30</v>
      </c>
      <c r="N24" t="s">
        <v>31</v>
      </c>
    </row>
    <row r="25" spans="1:17">
      <c r="A25" s="3" t="s">
        <v>47</v>
      </c>
      <c r="B25" t="s">
        <v>32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 t="s">
        <v>60</v>
      </c>
    </row>
    <row r="26" spans="1:17">
      <c r="A26" s="3" t="s">
        <v>48</v>
      </c>
      <c r="B26" t="s">
        <v>33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 t="s">
        <v>61</v>
      </c>
    </row>
    <row r="27" spans="1:17">
      <c r="A27" s="3" t="s">
        <v>49</v>
      </c>
      <c r="B27" t="s">
        <v>34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 t="s">
        <v>62</v>
      </c>
    </row>
    <row r="28" spans="1:17">
      <c r="A28" s="3" t="s">
        <v>50</v>
      </c>
      <c r="B28" t="s">
        <v>35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 t="s">
        <v>55</v>
      </c>
    </row>
    <row r="29" spans="1:17">
      <c r="A29" s="3" t="s">
        <v>57</v>
      </c>
      <c r="B29" t="s">
        <v>39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>
      <c r="A30" s="3"/>
      <c r="B30" t="s">
        <v>58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3" spans="1:17">
      <c r="C33" t="s">
        <v>7</v>
      </c>
      <c r="P33" t="s">
        <v>45</v>
      </c>
    </row>
    <row r="34" spans="1:17">
      <c r="A34" s="3" t="s">
        <v>47</v>
      </c>
      <c r="B34" t="s">
        <v>13</v>
      </c>
      <c r="C34" s="4">
        <f t="shared" ref="C34:N34" si="7">IF(C25=1,6,IF(C25=2,5,IF(C25=3,4,IF(C25=4,3,IF(C25=5,2,IF(C25=6,1,0))))))</f>
        <v>0</v>
      </c>
      <c r="D34" s="4">
        <f t="shared" si="7"/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  <c r="H34" s="4">
        <f t="shared" si="7"/>
        <v>0</v>
      </c>
      <c r="I34" s="4">
        <f t="shared" si="7"/>
        <v>0</v>
      </c>
      <c r="J34" s="4">
        <f t="shared" si="7"/>
        <v>0</v>
      </c>
      <c r="K34" s="4">
        <f t="shared" si="7"/>
        <v>0</v>
      </c>
      <c r="L34" s="4">
        <f t="shared" si="7"/>
        <v>0</v>
      </c>
      <c r="M34" s="4">
        <f t="shared" si="7"/>
        <v>0</v>
      </c>
      <c r="N34" s="4">
        <f t="shared" si="7"/>
        <v>0</v>
      </c>
      <c r="O34" s="4"/>
      <c r="P34" s="4">
        <f t="shared" ref="P34:P39" si="8">C34+D34+E34+F34+G34+H34+I34+J34+K34+L34+M34+N34</f>
        <v>0</v>
      </c>
      <c r="Q34" s="5" t="s">
        <v>53</v>
      </c>
    </row>
    <row r="35" spans="1:17">
      <c r="A35" s="3" t="s">
        <v>48</v>
      </c>
      <c r="B35" t="s">
        <v>14</v>
      </c>
      <c r="C35" s="4">
        <f t="shared" ref="C35:N35" si="9">IF(C26=1,6,IF(C26=2,5,IF(C26=3,4,IF(C26=4,3,IF(C26=5,2,IF(C26=6,1,0))))))</f>
        <v>0</v>
      </c>
      <c r="D35" s="4">
        <f t="shared" si="9"/>
        <v>0</v>
      </c>
      <c r="E35" s="4">
        <f t="shared" si="9"/>
        <v>0</v>
      </c>
      <c r="F35" s="4">
        <f t="shared" si="9"/>
        <v>0</v>
      </c>
      <c r="G35" s="4">
        <f t="shared" si="9"/>
        <v>0</v>
      </c>
      <c r="H35" s="4">
        <f t="shared" si="9"/>
        <v>0</v>
      </c>
      <c r="I35" s="4">
        <f t="shared" si="9"/>
        <v>0</v>
      </c>
      <c r="J35" s="4">
        <f>IF(J26=1,6,IF(J26=2,5,IF(J26=3,4,IF(J26=4,3,IF(J26=5,2,IF(J26=6,1,0))))))</f>
        <v>0</v>
      </c>
      <c r="K35" s="4">
        <f t="shared" si="9"/>
        <v>0</v>
      </c>
      <c r="L35" s="4">
        <f t="shared" si="9"/>
        <v>0</v>
      </c>
      <c r="M35" s="4">
        <f t="shared" si="9"/>
        <v>0</v>
      </c>
      <c r="N35" s="4">
        <f t="shared" si="9"/>
        <v>0</v>
      </c>
      <c r="O35" s="4"/>
      <c r="P35" s="4">
        <f t="shared" si="8"/>
        <v>0</v>
      </c>
      <c r="Q35" s="5" t="s">
        <v>54</v>
      </c>
    </row>
    <row r="36" spans="1:17">
      <c r="A36" s="3" t="s">
        <v>49</v>
      </c>
      <c r="B36" t="s">
        <v>15</v>
      </c>
      <c r="C36" s="4">
        <f t="shared" ref="C36:N36" si="10">IF(C27=1,6,IF(C27=2,5,IF(C27=3,4,IF(C27=4,3,IF(C27=5,2,IF(C27=6,1,0))))))</f>
        <v>0</v>
      </c>
      <c r="D36" s="4">
        <f t="shared" si="10"/>
        <v>0</v>
      </c>
      <c r="E36" s="4">
        <f t="shared" si="10"/>
        <v>0</v>
      </c>
      <c r="F36" s="4">
        <f t="shared" si="10"/>
        <v>0</v>
      </c>
      <c r="G36" s="4">
        <f t="shared" si="10"/>
        <v>0</v>
      </c>
      <c r="H36" s="4">
        <f t="shared" si="10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4"/>
      <c r="P36" s="4">
        <f t="shared" si="8"/>
        <v>0</v>
      </c>
      <c r="Q36" s="5" t="s">
        <v>47</v>
      </c>
    </row>
    <row r="37" spans="1:17">
      <c r="A37" s="3" t="s">
        <v>50</v>
      </c>
      <c r="B37" t="s">
        <v>16</v>
      </c>
      <c r="C37" s="4">
        <f t="shared" ref="C37:N37" si="11">IF(C28=1,6,IF(C28=2,5,IF(C28=3,4,IF(C28=4,3,IF(C28=5,2,IF(C28=6,1,0))))))</f>
        <v>0</v>
      </c>
      <c r="D37" s="4">
        <f t="shared" si="11"/>
        <v>0</v>
      </c>
      <c r="E37" s="4">
        <f t="shared" si="11"/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/>
      <c r="P37" s="4">
        <f t="shared" si="8"/>
        <v>0</v>
      </c>
      <c r="Q37" s="5" t="s">
        <v>55</v>
      </c>
    </row>
    <row r="38" spans="1:17">
      <c r="A38" s="3" t="s">
        <v>57</v>
      </c>
      <c r="B38" t="s">
        <v>42</v>
      </c>
      <c r="C38" s="4">
        <f t="shared" ref="C38:N38" si="12">IF(C29=1,6,IF(C29=2,5,IF(C29=3,4,IF(C29=4,3,IF(C29=5,2,IF(C29=6,1,0))))))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4">
        <f t="shared" si="12"/>
        <v>0</v>
      </c>
      <c r="L38" s="4">
        <f t="shared" si="12"/>
        <v>0</v>
      </c>
      <c r="M38" s="4">
        <f t="shared" si="12"/>
        <v>0</v>
      </c>
      <c r="N38" s="4">
        <f t="shared" si="12"/>
        <v>0</v>
      </c>
      <c r="O38" s="4"/>
      <c r="P38" s="4">
        <f t="shared" si="8"/>
        <v>0</v>
      </c>
    </row>
    <row r="39" spans="1:17">
      <c r="A39" s="2"/>
      <c r="B39" t="s">
        <v>59</v>
      </c>
      <c r="C39" s="4">
        <f t="shared" ref="C39:N39" si="13">IF(C30=1,6,IF(C30=2,5,IF(C30=3,4,IF(C30=4,3,IF(C30=5,2,IF(C30=6,1,0))))))</f>
        <v>0</v>
      </c>
      <c r="D39" s="4">
        <f t="shared" si="13"/>
        <v>0</v>
      </c>
      <c r="E39" s="4">
        <f t="shared" si="13"/>
        <v>0</v>
      </c>
      <c r="F39" s="4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"/>
      <c r="P39" s="4">
        <f t="shared" si="8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D47" sqref="D47"/>
    </sheetView>
  </sheetViews>
  <sheetFormatPr baseColWidth="10" defaultRowHeight="15" x14ac:dyDescent="0"/>
  <cols>
    <col min="2" max="2" width="13" customWidth="1"/>
  </cols>
  <sheetData>
    <row r="1" spans="1:17">
      <c r="B1" s="9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>
      <c r="B4" s="10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3" t="s">
        <v>51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7">
      <c r="A11" s="3" t="s">
        <v>52</v>
      </c>
      <c r="B11" t="s">
        <v>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4" spans="1:17">
      <c r="C14" t="s">
        <v>7</v>
      </c>
      <c r="P14" t="s">
        <v>45</v>
      </c>
    </row>
    <row r="15" spans="1:17">
      <c r="A15" s="3" t="s">
        <v>47</v>
      </c>
      <c r="B15" t="s">
        <v>8</v>
      </c>
      <c r="C15" s="4">
        <f t="shared" ref="C15:N15" si="0">IF(C6=1,6,IF(C6=2,5,IF(C6=3,4,IF(C6=4,3,IF(C6=5,2,IF(C6=6,1,0))))))</f>
        <v>0</v>
      </c>
      <c r="D15" s="4">
        <f t="shared" si="0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/>
      <c r="P15" s="4">
        <f t="shared" ref="P15:P20" si="1">C15+D15+E15+F15+G15+H15+I15+J15+K15+L15+M15+N15</f>
        <v>0</v>
      </c>
      <c r="Q15" s="5" t="s">
        <v>53</v>
      </c>
    </row>
    <row r="16" spans="1:17">
      <c r="A16" s="3" t="s">
        <v>48</v>
      </c>
      <c r="B16" t="s">
        <v>9</v>
      </c>
      <c r="C16" s="4">
        <f t="shared" ref="C16:N16" si="2">IF(C7=1,6,IF(C7=2,5,IF(C7=3,4,IF(C7=4,3,IF(C7=5,2,IF(C7=6,1,0))))))</f>
        <v>0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2"/>
        <v>0</v>
      </c>
      <c r="O16" s="4"/>
      <c r="P16" s="4">
        <f t="shared" si="1"/>
        <v>0</v>
      </c>
      <c r="Q16" s="5" t="s">
        <v>54</v>
      </c>
    </row>
    <row r="17" spans="1:17">
      <c r="A17" s="3" t="s">
        <v>49</v>
      </c>
      <c r="B17" t="s">
        <v>10</v>
      </c>
      <c r="C17" s="4">
        <f t="shared" ref="C17:N17" si="3">IF(C8=1,6,IF(C8=2,5,IF(C8=3,4,IF(C8=4,3,IF(C8=5,2,IF(C8=6,1,0))))))</f>
        <v>0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4">
        <f t="shared" si="3"/>
        <v>0</v>
      </c>
      <c r="L17" s="4">
        <f t="shared" si="3"/>
        <v>0</v>
      </c>
      <c r="M17" s="4">
        <f t="shared" si="3"/>
        <v>0</v>
      </c>
      <c r="N17" s="4">
        <f t="shared" si="3"/>
        <v>0</v>
      </c>
      <c r="O17" s="4"/>
      <c r="P17" s="4">
        <f t="shared" si="1"/>
        <v>0</v>
      </c>
      <c r="Q17" s="5" t="s">
        <v>47</v>
      </c>
    </row>
    <row r="18" spans="1:17">
      <c r="A18" s="3" t="s">
        <v>50</v>
      </c>
      <c r="B18" t="s">
        <v>11</v>
      </c>
      <c r="C18" s="4">
        <f t="shared" ref="C18:N18" si="4">IF(C9=1,6,IF(C9=2,5,IF(C9=3,4,IF(C9=4,3,IF(C9=5,2,IF(C9=6,1,0))))))</f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/>
      <c r="P18" s="4">
        <f t="shared" si="1"/>
        <v>0</v>
      </c>
      <c r="Q18" s="5" t="s">
        <v>55</v>
      </c>
    </row>
    <row r="19" spans="1:17">
      <c r="A19" s="3" t="s">
        <v>51</v>
      </c>
      <c r="B19" t="s">
        <v>12</v>
      </c>
      <c r="C19" s="4">
        <f t="shared" ref="C19:N19" si="5">IF(C10=1,6,IF(C10=2,5,IF(C10=3,4,IF(C10=4,3,IF(C10=5,2,IF(C10=6,1,0))))))</f>
        <v>0</v>
      </c>
      <c r="D19" s="4">
        <f t="shared" si="5"/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4">
        <f t="shared" si="5"/>
        <v>0</v>
      </c>
      <c r="I19" s="4">
        <f t="shared" si="5"/>
        <v>0</v>
      </c>
      <c r="J19" s="4">
        <f t="shared" si="5"/>
        <v>0</v>
      </c>
      <c r="K19" s="4">
        <f t="shared" si="5"/>
        <v>0</v>
      </c>
      <c r="L19" s="4">
        <f t="shared" si="5"/>
        <v>0</v>
      </c>
      <c r="M19" s="4">
        <f t="shared" si="5"/>
        <v>0</v>
      </c>
      <c r="N19" s="4">
        <f t="shared" si="5"/>
        <v>0</v>
      </c>
      <c r="O19" s="4"/>
      <c r="P19" s="4">
        <f t="shared" si="1"/>
        <v>0</v>
      </c>
    </row>
    <row r="20" spans="1:17">
      <c r="A20" s="3" t="s">
        <v>52</v>
      </c>
      <c r="B20" t="s">
        <v>36</v>
      </c>
      <c r="C20" s="4">
        <f t="shared" ref="C20:N20" si="6">IF(C11=1,6,IF(C11=2,5,IF(C11=3,4,IF(C11=4,3,IF(C11=5,2,IF(C11=6,1,0))))))</f>
        <v>0</v>
      </c>
      <c r="D20" s="4">
        <f t="shared" si="6"/>
        <v>0</v>
      </c>
      <c r="E20" s="4">
        <f t="shared" si="6"/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4">
        <f t="shared" si="6"/>
        <v>0</v>
      </c>
      <c r="K20" s="4">
        <f t="shared" si="6"/>
        <v>0</v>
      </c>
      <c r="L20" s="4">
        <f t="shared" si="6"/>
        <v>0</v>
      </c>
      <c r="M20" s="4">
        <f t="shared" si="6"/>
        <v>0</v>
      </c>
      <c r="N20" s="4">
        <f t="shared" si="6"/>
        <v>0</v>
      </c>
      <c r="O20" s="4"/>
      <c r="P20" s="4">
        <f t="shared" si="1"/>
        <v>0</v>
      </c>
    </row>
    <row r="21" spans="1:17">
      <c r="A21" s="8"/>
    </row>
    <row r="22" spans="1:17">
      <c r="A22" s="8"/>
    </row>
    <row r="23" spans="1:17">
      <c r="C23" s="11" t="s">
        <v>46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7">
      <c r="B24" t="s">
        <v>6</v>
      </c>
      <c r="C24" t="s">
        <v>20</v>
      </c>
      <c r="D24" t="s">
        <v>21</v>
      </c>
      <c r="E24" t="s">
        <v>22</v>
      </c>
      <c r="F24" t="s">
        <v>23</v>
      </c>
      <c r="G24" t="s">
        <v>24</v>
      </c>
      <c r="H24" t="s">
        <v>25</v>
      </c>
      <c r="I24" t="s">
        <v>26</v>
      </c>
      <c r="J24" t="s">
        <v>27</v>
      </c>
      <c r="K24" t="s">
        <v>28</v>
      </c>
      <c r="L24" t="s">
        <v>29</v>
      </c>
      <c r="M24" t="s">
        <v>30</v>
      </c>
      <c r="N24" t="s">
        <v>31</v>
      </c>
    </row>
    <row r="25" spans="1:17">
      <c r="A25" s="3" t="s">
        <v>47</v>
      </c>
      <c r="B25" t="s">
        <v>32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 t="s">
        <v>60</v>
      </c>
    </row>
    <row r="26" spans="1:17">
      <c r="A26" s="3" t="s">
        <v>48</v>
      </c>
      <c r="B26" t="s">
        <v>33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 t="s">
        <v>61</v>
      </c>
    </row>
    <row r="27" spans="1:17">
      <c r="A27" s="3" t="s">
        <v>49</v>
      </c>
      <c r="B27" t="s">
        <v>34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 t="s">
        <v>62</v>
      </c>
    </row>
    <row r="28" spans="1:17">
      <c r="A28" s="3" t="s">
        <v>50</v>
      </c>
      <c r="B28" t="s">
        <v>35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 t="s">
        <v>55</v>
      </c>
    </row>
    <row r="29" spans="1:17">
      <c r="A29" s="3" t="s">
        <v>57</v>
      </c>
      <c r="B29" t="s">
        <v>39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7">
      <c r="A30" s="8"/>
    </row>
    <row r="33" spans="1:17">
      <c r="C33" t="s">
        <v>7</v>
      </c>
      <c r="P33" t="s">
        <v>45</v>
      </c>
    </row>
    <row r="34" spans="1:17">
      <c r="A34" s="3" t="s">
        <v>47</v>
      </c>
      <c r="B34" t="s">
        <v>13</v>
      </c>
      <c r="C34" s="4">
        <f>IF(C25=1,6,IF(C25=2,4+(4/5),IF(C25=3,3+(3/5),IF(C25=4,2+(2/5),IF(C25=5,1+(1/5),0)))))</f>
        <v>0</v>
      </c>
      <c r="D34" s="4">
        <f t="shared" ref="D34:N34" si="7">IF(D25=1,6,IF(D25=2,4+(4/5),IF(D25=3,3+(3/5),IF(D25=4,2+(2/5),IF(D25=5,1+(1/5),0)))))</f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  <c r="H34" s="4">
        <f t="shared" si="7"/>
        <v>0</v>
      </c>
      <c r="I34" s="4">
        <f t="shared" si="7"/>
        <v>0</v>
      </c>
      <c r="J34" s="4">
        <f t="shared" si="7"/>
        <v>0</v>
      </c>
      <c r="K34" s="4">
        <f t="shared" si="7"/>
        <v>0</v>
      </c>
      <c r="L34" s="4">
        <f t="shared" si="7"/>
        <v>0</v>
      </c>
      <c r="M34" s="4">
        <f t="shared" si="7"/>
        <v>0</v>
      </c>
      <c r="N34" s="4">
        <f t="shared" si="7"/>
        <v>0</v>
      </c>
      <c r="O34" s="4"/>
      <c r="P34" s="4">
        <f>C34+D34+E34+F34+G34+H34+I34+J34+K34+L34+M34+N34</f>
        <v>0</v>
      </c>
      <c r="Q34" s="5" t="s">
        <v>53</v>
      </c>
    </row>
    <row r="35" spans="1:17">
      <c r="A35" s="3" t="s">
        <v>48</v>
      </c>
      <c r="B35" t="s">
        <v>14</v>
      </c>
      <c r="C35" s="4">
        <f t="shared" ref="C35:N38" si="8">IF(C26=1,6,IF(C26=2,4+(4/5),IF(C26=3,3+(3/5),IF(C26=4,2+(2/5),IF(C26=5,1+(1/5),0)))))</f>
        <v>0</v>
      </c>
      <c r="D35" s="4">
        <f t="shared" si="8"/>
        <v>0</v>
      </c>
      <c r="E35" s="4">
        <f t="shared" si="8"/>
        <v>0</v>
      </c>
      <c r="F35" s="4">
        <f t="shared" si="8"/>
        <v>0</v>
      </c>
      <c r="G35" s="4">
        <f t="shared" si="8"/>
        <v>0</v>
      </c>
      <c r="H35" s="4">
        <f t="shared" si="8"/>
        <v>0</v>
      </c>
      <c r="I35" s="4">
        <f t="shared" si="8"/>
        <v>0</v>
      </c>
      <c r="J35" s="4">
        <f t="shared" si="8"/>
        <v>0</v>
      </c>
      <c r="K35" s="4">
        <f t="shared" si="8"/>
        <v>0</v>
      </c>
      <c r="L35" s="4">
        <f t="shared" si="8"/>
        <v>0</v>
      </c>
      <c r="M35" s="4">
        <f t="shared" si="8"/>
        <v>0</v>
      </c>
      <c r="N35" s="4">
        <f t="shared" si="8"/>
        <v>0</v>
      </c>
      <c r="O35" s="4"/>
      <c r="P35" s="4">
        <f>C35+D35+E35+F35+G35+H35+I35+J35+K35+L35+M35+N35</f>
        <v>0</v>
      </c>
      <c r="Q35" s="5" t="s">
        <v>54</v>
      </c>
    </row>
    <row r="36" spans="1:17">
      <c r="A36" s="3" t="s">
        <v>49</v>
      </c>
      <c r="B36" t="s">
        <v>15</v>
      </c>
      <c r="C36" s="4">
        <f t="shared" si="8"/>
        <v>0</v>
      </c>
      <c r="D36" s="4">
        <f t="shared" si="8"/>
        <v>0</v>
      </c>
      <c r="E36" s="4">
        <f t="shared" si="8"/>
        <v>0</v>
      </c>
      <c r="F36" s="4">
        <f t="shared" si="8"/>
        <v>0</v>
      </c>
      <c r="G36" s="4">
        <f t="shared" si="8"/>
        <v>0</v>
      </c>
      <c r="H36" s="4">
        <f t="shared" si="8"/>
        <v>0</v>
      </c>
      <c r="I36" s="4">
        <f t="shared" si="8"/>
        <v>0</v>
      </c>
      <c r="J36" s="4">
        <f t="shared" si="8"/>
        <v>0</v>
      </c>
      <c r="K36" s="4">
        <f t="shared" si="8"/>
        <v>0</v>
      </c>
      <c r="L36" s="4">
        <f t="shared" si="8"/>
        <v>0</v>
      </c>
      <c r="M36" s="4">
        <f t="shared" si="8"/>
        <v>0</v>
      </c>
      <c r="N36" s="4">
        <f t="shared" si="8"/>
        <v>0</v>
      </c>
      <c r="O36" s="4"/>
      <c r="P36" s="4">
        <f>C36+D36+E36+F36+G36+H36+I36+J36+K36+L36+M36+N36</f>
        <v>0</v>
      </c>
      <c r="Q36" s="5" t="s">
        <v>47</v>
      </c>
    </row>
    <row r="37" spans="1:17">
      <c r="A37" s="3" t="s">
        <v>50</v>
      </c>
      <c r="B37" t="s">
        <v>16</v>
      </c>
      <c r="C37" s="4">
        <f t="shared" si="8"/>
        <v>0</v>
      </c>
      <c r="D37" s="4">
        <f t="shared" si="8"/>
        <v>0</v>
      </c>
      <c r="E37" s="4">
        <f t="shared" si="8"/>
        <v>0</v>
      </c>
      <c r="F37" s="4">
        <f t="shared" si="8"/>
        <v>0</v>
      </c>
      <c r="G37" s="4">
        <f t="shared" si="8"/>
        <v>0</v>
      </c>
      <c r="H37" s="4">
        <f t="shared" si="8"/>
        <v>0</v>
      </c>
      <c r="I37" s="4">
        <f t="shared" si="8"/>
        <v>0</v>
      </c>
      <c r="J37" s="4">
        <f t="shared" si="8"/>
        <v>0</v>
      </c>
      <c r="K37" s="4">
        <f t="shared" si="8"/>
        <v>0</v>
      </c>
      <c r="L37" s="4">
        <f t="shared" si="8"/>
        <v>0</v>
      </c>
      <c r="M37" s="4">
        <f t="shared" si="8"/>
        <v>0</v>
      </c>
      <c r="N37" s="4">
        <f t="shared" si="8"/>
        <v>0</v>
      </c>
      <c r="O37" s="4"/>
      <c r="P37" s="4">
        <f>C37+D37+E37+F37+G37+H37+I37+J37+K37+L37+M37+N37</f>
        <v>0</v>
      </c>
      <c r="Q37" s="5" t="s">
        <v>55</v>
      </c>
    </row>
    <row r="38" spans="1:17">
      <c r="A38" s="3" t="s">
        <v>57</v>
      </c>
      <c r="B38" t="s">
        <v>42</v>
      </c>
      <c r="C38" s="4">
        <f t="shared" si="8"/>
        <v>0</v>
      </c>
      <c r="D38" s="4">
        <f t="shared" si="8"/>
        <v>0</v>
      </c>
      <c r="E38" s="4">
        <f t="shared" si="8"/>
        <v>0</v>
      </c>
      <c r="F38" s="4">
        <f t="shared" si="8"/>
        <v>0</v>
      </c>
      <c r="G38" s="4">
        <f t="shared" si="8"/>
        <v>0</v>
      </c>
      <c r="H38" s="4">
        <f t="shared" si="8"/>
        <v>0</v>
      </c>
      <c r="I38" s="4">
        <f t="shared" si="8"/>
        <v>0</v>
      </c>
      <c r="J38" s="4">
        <f t="shared" si="8"/>
        <v>0</v>
      </c>
      <c r="K38" s="4">
        <f t="shared" si="8"/>
        <v>0</v>
      </c>
      <c r="L38" s="4">
        <f t="shared" si="8"/>
        <v>0</v>
      </c>
      <c r="M38" s="4">
        <f t="shared" si="8"/>
        <v>0</v>
      </c>
      <c r="N38" s="4">
        <f t="shared" si="8"/>
        <v>0</v>
      </c>
      <c r="O38" s="4"/>
      <c r="P38" s="4">
        <f>C38+D38+E38+F38+G38+H38+I38+J38+K38+L38+M38+N38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D47" sqref="D47"/>
    </sheetView>
  </sheetViews>
  <sheetFormatPr baseColWidth="10" defaultRowHeight="15" x14ac:dyDescent="0"/>
  <cols>
    <col min="2" max="3" width="12" customWidth="1"/>
  </cols>
  <sheetData>
    <row r="1" spans="1:17">
      <c r="B1" s="9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>
      <c r="B4" s="10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3" t="s">
        <v>57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3" spans="1:17">
      <c r="C13" t="s">
        <v>7</v>
      </c>
      <c r="P13" t="s">
        <v>45</v>
      </c>
    </row>
    <row r="14" spans="1:17">
      <c r="A14" s="3" t="s">
        <v>47</v>
      </c>
      <c r="B14" t="s">
        <v>8</v>
      </c>
      <c r="C14" s="4">
        <f>IF(C6=1,5,IF(C6=2,4,IF(C6=3,3,IF(C6=4,2,IF(C6=5,1,0)))))</f>
        <v>0</v>
      </c>
      <c r="D14" s="4">
        <f t="shared" ref="D14:N14" si="0">IF(D6=1,5,IF(D6=2,4,IF(D6=3,3,IF(D6=4,2,IF(D6=5,1,0)))))</f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/>
      <c r="P14" s="4">
        <f>C14+D14+E14+F14+G14+H14+I14+J14+K14+L14+M14+N14</f>
        <v>0</v>
      </c>
      <c r="Q14" s="5" t="s">
        <v>53</v>
      </c>
    </row>
    <row r="15" spans="1:17">
      <c r="A15" s="3" t="s">
        <v>48</v>
      </c>
      <c r="B15" t="s">
        <v>9</v>
      </c>
      <c r="C15" s="4">
        <f t="shared" ref="C15:N18" si="1">IF(C7=1,5,IF(C7=2,4,IF(C7=3,3,IF(C7=4,2,IF(C7=5,1,0)))))</f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/>
      <c r="P15" s="4">
        <f t="shared" ref="P15:P18" si="2">C15+D15+E15+F15+G15+H15+I15+J15+K15+L15+M15+N15</f>
        <v>0</v>
      </c>
      <c r="Q15" s="5" t="s">
        <v>54</v>
      </c>
    </row>
    <row r="16" spans="1:17">
      <c r="A16" s="3" t="s">
        <v>49</v>
      </c>
      <c r="B16" t="s">
        <v>10</v>
      </c>
      <c r="C16" s="4">
        <f t="shared" si="1"/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/>
      <c r="P16" s="4">
        <f t="shared" si="2"/>
        <v>0</v>
      </c>
      <c r="Q16" s="5" t="s">
        <v>47</v>
      </c>
    </row>
    <row r="17" spans="1:17">
      <c r="A17" s="3" t="s">
        <v>50</v>
      </c>
      <c r="B17" t="s">
        <v>11</v>
      </c>
      <c r="C17" s="4">
        <f t="shared" si="1"/>
        <v>0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  <c r="O17" s="4"/>
      <c r="P17" s="4">
        <f t="shared" si="2"/>
        <v>0</v>
      </c>
      <c r="Q17" s="5" t="s">
        <v>55</v>
      </c>
    </row>
    <row r="18" spans="1:17">
      <c r="A18" s="3" t="s">
        <v>57</v>
      </c>
      <c r="B18" t="s">
        <v>12</v>
      </c>
      <c r="C18" s="4">
        <f t="shared" si="1"/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/>
      <c r="P18" s="4">
        <f t="shared" si="2"/>
        <v>0</v>
      </c>
    </row>
    <row r="19" spans="1:17">
      <c r="A19" s="8"/>
    </row>
    <row r="21" spans="1:17">
      <c r="C21" s="11" t="s">
        <v>46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7">
      <c r="B22" t="s">
        <v>6</v>
      </c>
      <c r="C22" t="s">
        <v>20</v>
      </c>
      <c r="D22" t="s">
        <v>21</v>
      </c>
      <c r="E22" t="s">
        <v>22</v>
      </c>
      <c r="F22" t="s">
        <v>23</v>
      </c>
      <c r="G22" t="s">
        <v>24</v>
      </c>
      <c r="H22" t="s">
        <v>25</v>
      </c>
      <c r="I22" t="s">
        <v>26</v>
      </c>
      <c r="J22" t="s">
        <v>27</v>
      </c>
      <c r="K22" t="s">
        <v>28</v>
      </c>
      <c r="L22" t="s">
        <v>29</v>
      </c>
      <c r="M22" t="s">
        <v>30</v>
      </c>
      <c r="N22" t="s">
        <v>31</v>
      </c>
    </row>
    <row r="23" spans="1:17">
      <c r="A23" s="3" t="s">
        <v>47</v>
      </c>
      <c r="B23" t="s">
        <v>32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 t="s">
        <v>60</v>
      </c>
    </row>
    <row r="24" spans="1:17">
      <c r="A24" s="3" t="s">
        <v>48</v>
      </c>
      <c r="B24" t="s">
        <v>33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 t="s">
        <v>61</v>
      </c>
    </row>
    <row r="25" spans="1:17">
      <c r="A25" s="3" t="s">
        <v>49</v>
      </c>
      <c r="B25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 t="s">
        <v>62</v>
      </c>
    </row>
    <row r="26" spans="1:17">
      <c r="A26" s="3" t="s">
        <v>50</v>
      </c>
      <c r="B26" t="s">
        <v>35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 t="s">
        <v>55</v>
      </c>
    </row>
    <row r="27" spans="1:17">
      <c r="A27" s="3" t="s">
        <v>57</v>
      </c>
      <c r="B27" t="s">
        <v>58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30" spans="1:17">
      <c r="C30" t="s">
        <v>7</v>
      </c>
      <c r="P30" t="s">
        <v>45</v>
      </c>
    </row>
    <row r="31" spans="1:17">
      <c r="A31" s="3" t="s">
        <v>47</v>
      </c>
      <c r="B31" t="s">
        <v>13</v>
      </c>
      <c r="C31" s="4">
        <f>IF(C23=1,5,IF(C23=2,4,IF(C23=3,3,IF(C23=4,2,IF(C23=5,1,0)))))</f>
        <v>0</v>
      </c>
      <c r="D31" s="4">
        <f t="shared" ref="D31:N31" si="3">IF(D23=1,5,IF(D23=2,4,IF(D23=3,3,IF(D23=4,2,IF(D23=5,1,0)))))</f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4"/>
      <c r="P31" s="4">
        <f>C31+D31+E31+F31+G31+H31+I31+J31+K31+L31+M31+N31</f>
        <v>0</v>
      </c>
      <c r="Q31" s="5" t="s">
        <v>53</v>
      </c>
    </row>
    <row r="32" spans="1:17">
      <c r="A32" s="3" t="s">
        <v>48</v>
      </c>
      <c r="B32" t="s">
        <v>14</v>
      </c>
      <c r="C32" s="4">
        <f t="shared" ref="C32:N32" si="4">IF(C24=1,5,IF(C24=2,4,IF(C24=3,3,IF(C24=4,2,IF(C24=5,1,0)))))</f>
        <v>0</v>
      </c>
      <c r="D32" s="4">
        <f t="shared" si="4"/>
        <v>0</v>
      </c>
      <c r="E32" s="4">
        <f t="shared" si="4"/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"/>
      <c r="P32" s="4">
        <f t="shared" ref="P32:P35" si="5">C32+D32+E32+F32+G32+H32+I32+J32+K32+L32+M32+N32</f>
        <v>0</v>
      </c>
      <c r="Q32" s="5" t="s">
        <v>54</v>
      </c>
    </row>
    <row r="33" spans="1:17">
      <c r="A33" s="3" t="s">
        <v>49</v>
      </c>
      <c r="B33" t="s">
        <v>15</v>
      </c>
      <c r="C33" s="4">
        <f t="shared" ref="C33:N33" si="6">IF(C25=1,5,IF(C25=2,4,IF(C25=3,3,IF(C25=4,2,IF(C25=5,1,0)))))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0</v>
      </c>
      <c r="I33" s="4">
        <f t="shared" si="6"/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0</v>
      </c>
      <c r="O33" s="4"/>
      <c r="P33" s="4">
        <f t="shared" si="5"/>
        <v>0</v>
      </c>
      <c r="Q33" s="5" t="s">
        <v>47</v>
      </c>
    </row>
    <row r="34" spans="1:17">
      <c r="A34" s="3" t="s">
        <v>50</v>
      </c>
      <c r="B34" t="s">
        <v>16</v>
      </c>
      <c r="C34" s="4">
        <f t="shared" ref="C34:N34" si="7">IF(C26=1,5,IF(C26=2,4,IF(C26=3,3,IF(C26=4,2,IF(C26=5,1,0)))))</f>
        <v>0</v>
      </c>
      <c r="D34" s="4">
        <f t="shared" si="7"/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  <c r="H34" s="4">
        <f t="shared" si="7"/>
        <v>0</v>
      </c>
      <c r="I34" s="4">
        <f t="shared" si="7"/>
        <v>0</v>
      </c>
      <c r="J34" s="4">
        <f t="shared" si="7"/>
        <v>0</v>
      </c>
      <c r="K34" s="4">
        <f t="shared" si="7"/>
        <v>0</v>
      </c>
      <c r="L34" s="4">
        <f t="shared" si="7"/>
        <v>0</v>
      </c>
      <c r="M34" s="4">
        <f t="shared" si="7"/>
        <v>0</v>
      </c>
      <c r="N34" s="4">
        <f t="shared" si="7"/>
        <v>0</v>
      </c>
      <c r="O34" s="4"/>
      <c r="P34" s="4">
        <f t="shared" si="5"/>
        <v>0</v>
      </c>
      <c r="Q34" s="5" t="s">
        <v>55</v>
      </c>
    </row>
    <row r="35" spans="1:17">
      <c r="A35" s="3" t="s">
        <v>57</v>
      </c>
      <c r="B35" t="s">
        <v>59</v>
      </c>
      <c r="C35" s="4">
        <f t="shared" ref="C35:N35" si="8">IF(C27=1,5,IF(C27=2,4,IF(C27=3,3,IF(C27=4,2,IF(C27=5,1,0)))))</f>
        <v>0</v>
      </c>
      <c r="D35" s="4">
        <f t="shared" si="8"/>
        <v>0</v>
      </c>
      <c r="E35" s="4">
        <f t="shared" si="8"/>
        <v>0</v>
      </c>
      <c r="F35" s="4">
        <f t="shared" si="8"/>
        <v>0</v>
      </c>
      <c r="G35" s="4">
        <f t="shared" si="8"/>
        <v>0</v>
      </c>
      <c r="H35" s="4">
        <f t="shared" si="8"/>
        <v>0</v>
      </c>
      <c r="I35" s="4">
        <f t="shared" si="8"/>
        <v>0</v>
      </c>
      <c r="J35" s="4">
        <f t="shared" si="8"/>
        <v>0</v>
      </c>
      <c r="K35" s="4">
        <f t="shared" si="8"/>
        <v>0</v>
      </c>
      <c r="L35" s="4">
        <f t="shared" si="8"/>
        <v>0</v>
      </c>
      <c r="M35" s="4">
        <f t="shared" si="8"/>
        <v>0</v>
      </c>
      <c r="N35" s="4">
        <f t="shared" si="8"/>
        <v>0</v>
      </c>
      <c r="O35" s="4"/>
      <c r="P35" s="4">
        <f t="shared" si="5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D47" sqref="D47"/>
    </sheetView>
  </sheetViews>
  <sheetFormatPr baseColWidth="10" defaultRowHeight="15" x14ac:dyDescent="0"/>
  <cols>
    <col min="2" max="3" width="12" customWidth="1"/>
  </cols>
  <sheetData>
    <row r="1" spans="1:17">
      <c r="B1" s="9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>
      <c r="B4" s="10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3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3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3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3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3" t="s">
        <v>57</v>
      </c>
      <c r="B10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3" spans="1:17">
      <c r="C13" t="s">
        <v>7</v>
      </c>
      <c r="P13" t="s">
        <v>45</v>
      </c>
    </row>
    <row r="14" spans="1:17">
      <c r="A14" s="3" t="s">
        <v>47</v>
      </c>
      <c r="B14" t="s">
        <v>8</v>
      </c>
      <c r="C14" s="4">
        <f>IF(C6=1,5,IF(C6=2,4,IF(C6=3,3,IF(C6=4,2,IF(C6=5,1,0)))))</f>
        <v>0</v>
      </c>
      <c r="D14" s="4">
        <f t="shared" ref="D14:N14" si="0">IF(D6=1,5,IF(D6=2,4,IF(D6=3,3,IF(D6=4,2,IF(D6=5,1,0)))))</f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/>
      <c r="P14" s="4">
        <f>C14+D14+E14+F14+G14+H14+I14+J14+K14+L14+M14+N14</f>
        <v>0</v>
      </c>
      <c r="Q14" s="5" t="s">
        <v>53</v>
      </c>
    </row>
    <row r="15" spans="1:17">
      <c r="A15" s="3" t="s">
        <v>48</v>
      </c>
      <c r="B15" t="s">
        <v>9</v>
      </c>
      <c r="C15" s="4">
        <f t="shared" ref="C15:N15" si="1">IF(C7=1,5,IF(C7=2,4,IF(C7=3,3,IF(C7=4,2,IF(C7=5,1,0)))))</f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/>
      <c r="P15" s="4">
        <f t="shared" ref="P15:P18" si="2">C15+D15+E15+F15+G15+H15+I15+J15+K15+L15+M15+N15</f>
        <v>0</v>
      </c>
      <c r="Q15" s="5" t="s">
        <v>54</v>
      </c>
    </row>
    <row r="16" spans="1:17">
      <c r="A16" s="3" t="s">
        <v>49</v>
      </c>
      <c r="B16" t="s">
        <v>10</v>
      </c>
      <c r="C16" s="4">
        <f t="shared" ref="C16:N16" si="3">IF(C8=1,5,IF(C8=2,4,IF(C8=3,3,IF(C8=4,2,IF(C8=5,1,0)))))</f>
        <v>0</v>
      </c>
      <c r="D16" s="4">
        <f t="shared" si="3"/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/>
      <c r="P16" s="4">
        <f t="shared" si="2"/>
        <v>0</v>
      </c>
      <c r="Q16" s="5" t="s">
        <v>47</v>
      </c>
    </row>
    <row r="17" spans="1:17">
      <c r="A17" s="3" t="s">
        <v>50</v>
      </c>
      <c r="B17" t="s">
        <v>11</v>
      </c>
      <c r="C17" s="4">
        <f t="shared" ref="C17:N17" si="4">IF(C9=1,5,IF(C9=2,4,IF(C9=3,3,IF(C9=4,2,IF(C9=5,1,0)))))</f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/>
      <c r="P17" s="4">
        <f t="shared" si="2"/>
        <v>0</v>
      </c>
      <c r="Q17" s="5" t="s">
        <v>55</v>
      </c>
    </row>
    <row r="18" spans="1:17">
      <c r="A18" s="3" t="s">
        <v>57</v>
      </c>
      <c r="B18" t="s">
        <v>12</v>
      </c>
      <c r="C18" s="4">
        <f t="shared" ref="C18:N18" si="5">IF(C10=1,5,IF(C10=2,4,IF(C10=3,3,IF(C10=4,2,IF(C10=5,1,0)))))</f>
        <v>0</v>
      </c>
      <c r="D18" s="4">
        <f t="shared" si="5"/>
        <v>0</v>
      </c>
      <c r="E18" s="4">
        <f t="shared" si="5"/>
        <v>0</v>
      </c>
      <c r="F18" s="4">
        <f t="shared" si="5"/>
        <v>0</v>
      </c>
      <c r="G18" s="4">
        <f t="shared" si="5"/>
        <v>0</v>
      </c>
      <c r="H18" s="4">
        <f t="shared" si="5"/>
        <v>0</v>
      </c>
      <c r="I18" s="4">
        <f t="shared" si="5"/>
        <v>0</v>
      </c>
      <c r="J18" s="4">
        <f t="shared" si="5"/>
        <v>0</v>
      </c>
      <c r="K18" s="4">
        <f t="shared" si="5"/>
        <v>0</v>
      </c>
      <c r="L18" s="4">
        <f t="shared" si="5"/>
        <v>0</v>
      </c>
      <c r="M18" s="4">
        <f t="shared" si="5"/>
        <v>0</v>
      </c>
      <c r="N18" s="4">
        <f t="shared" si="5"/>
        <v>0</v>
      </c>
      <c r="O18" s="4"/>
      <c r="P18" s="4">
        <f t="shared" si="2"/>
        <v>0</v>
      </c>
    </row>
    <row r="19" spans="1:17">
      <c r="A19" s="8"/>
    </row>
    <row r="21" spans="1:17">
      <c r="C21" s="11" t="s">
        <v>46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7">
      <c r="B22" t="s">
        <v>6</v>
      </c>
      <c r="C22" t="s">
        <v>20</v>
      </c>
      <c r="D22" t="s">
        <v>21</v>
      </c>
      <c r="E22" t="s">
        <v>22</v>
      </c>
      <c r="F22" t="s">
        <v>23</v>
      </c>
      <c r="G22" t="s">
        <v>24</v>
      </c>
      <c r="H22" t="s">
        <v>25</v>
      </c>
      <c r="I22" t="s">
        <v>26</v>
      </c>
      <c r="J22" t="s">
        <v>27</v>
      </c>
      <c r="K22" t="s">
        <v>28</v>
      </c>
      <c r="L22" t="s">
        <v>29</v>
      </c>
      <c r="M22" t="s">
        <v>30</v>
      </c>
      <c r="N22" t="s">
        <v>31</v>
      </c>
    </row>
    <row r="23" spans="1:17">
      <c r="A23" s="3" t="s">
        <v>47</v>
      </c>
      <c r="B23" t="s">
        <v>32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 t="s">
        <v>60</v>
      </c>
    </row>
    <row r="24" spans="1:17">
      <c r="A24" s="3" t="s">
        <v>48</v>
      </c>
      <c r="B24" t="s">
        <v>33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 t="s">
        <v>61</v>
      </c>
    </row>
    <row r="25" spans="1:17">
      <c r="A25" s="3" t="s">
        <v>49</v>
      </c>
      <c r="B25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 t="s">
        <v>62</v>
      </c>
    </row>
    <row r="26" spans="1:17">
      <c r="A26" s="3" t="s">
        <v>50</v>
      </c>
      <c r="B26" t="s">
        <v>35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 t="s">
        <v>55</v>
      </c>
    </row>
    <row r="27" spans="1:17">
      <c r="A27" s="3" t="s">
        <v>57</v>
      </c>
    </row>
    <row r="30" spans="1:17">
      <c r="C30" t="s">
        <v>7</v>
      </c>
      <c r="P30" t="s">
        <v>45</v>
      </c>
    </row>
    <row r="31" spans="1:17">
      <c r="A31" s="3" t="s">
        <v>47</v>
      </c>
      <c r="B31" t="s">
        <v>13</v>
      </c>
      <c r="C31" s="4">
        <f>IF(C23=1,5,IF(C23=2,3.75,IF(C23=3,2.5,IF(C23=4,1.25,0))))</f>
        <v>0</v>
      </c>
      <c r="D31" s="4">
        <f t="shared" ref="D31:N31" si="6">IF(D23=1,5,IF(D23=2,3.75,IF(D23=3,2.5,IF(D23=4,1.25,0))))</f>
        <v>0</v>
      </c>
      <c r="E31" s="4">
        <f t="shared" si="6"/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0</v>
      </c>
      <c r="O31" s="4"/>
      <c r="P31" s="4">
        <f>C31+D31+E31+F31+G31+H31+I31+J31+K31+L31+M31+N31</f>
        <v>0</v>
      </c>
      <c r="Q31" s="5" t="s">
        <v>53</v>
      </c>
    </row>
    <row r="32" spans="1:17">
      <c r="A32" s="3" t="s">
        <v>48</v>
      </c>
      <c r="B32" t="s">
        <v>14</v>
      </c>
      <c r="C32" s="4">
        <f t="shared" ref="C32:N32" si="7">IF(C24=1,5,IF(C24=2,3.75,IF(C24=3,2.5,IF(C24=4,1.25,0))))</f>
        <v>0</v>
      </c>
      <c r="D32" s="4">
        <f t="shared" si="7"/>
        <v>0</v>
      </c>
      <c r="E32" s="4">
        <f t="shared" si="7"/>
        <v>0</v>
      </c>
      <c r="F32" s="4">
        <f t="shared" si="7"/>
        <v>0</v>
      </c>
      <c r="G32" s="4">
        <f t="shared" si="7"/>
        <v>0</v>
      </c>
      <c r="H32" s="4">
        <f t="shared" si="7"/>
        <v>0</v>
      </c>
      <c r="I32" s="4">
        <f t="shared" si="7"/>
        <v>0</v>
      </c>
      <c r="J32" s="4">
        <f t="shared" si="7"/>
        <v>0</v>
      </c>
      <c r="K32" s="4">
        <f t="shared" si="7"/>
        <v>0</v>
      </c>
      <c r="L32" s="4">
        <f t="shared" si="7"/>
        <v>0</v>
      </c>
      <c r="M32" s="4">
        <f t="shared" si="7"/>
        <v>0</v>
      </c>
      <c r="N32" s="4">
        <f t="shared" si="7"/>
        <v>0</v>
      </c>
      <c r="O32" s="4"/>
      <c r="P32" s="4">
        <f t="shared" ref="P32:P34" si="8">C32+D32+E32+F32+G32+H32+I32+J32+K32+L32+M32+N32</f>
        <v>0</v>
      </c>
      <c r="Q32" s="5" t="s">
        <v>54</v>
      </c>
    </row>
    <row r="33" spans="1:17">
      <c r="A33" s="3" t="s">
        <v>49</v>
      </c>
      <c r="B33" t="s">
        <v>15</v>
      </c>
      <c r="C33" s="4">
        <f t="shared" ref="C33:N33" si="9">IF(C25=1,5,IF(C25=2,3.75,IF(C25=3,2.5,IF(C25=4,1.25,0))))</f>
        <v>0</v>
      </c>
      <c r="D33" s="4">
        <f t="shared" si="9"/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  <c r="H33" s="4">
        <f t="shared" si="9"/>
        <v>0</v>
      </c>
      <c r="I33" s="4">
        <f t="shared" si="9"/>
        <v>0</v>
      </c>
      <c r="J33" s="4">
        <f t="shared" si="9"/>
        <v>0</v>
      </c>
      <c r="K33" s="4">
        <f t="shared" si="9"/>
        <v>0</v>
      </c>
      <c r="L33" s="4">
        <f t="shared" si="9"/>
        <v>0</v>
      </c>
      <c r="M33" s="4">
        <f t="shared" si="9"/>
        <v>0</v>
      </c>
      <c r="N33" s="4">
        <f t="shared" si="9"/>
        <v>0</v>
      </c>
      <c r="O33" s="4"/>
      <c r="P33" s="4">
        <f t="shared" si="8"/>
        <v>0</v>
      </c>
      <c r="Q33" s="5" t="s">
        <v>47</v>
      </c>
    </row>
    <row r="34" spans="1:17">
      <c r="A34" s="3" t="s">
        <v>50</v>
      </c>
      <c r="B34" t="s">
        <v>16</v>
      </c>
      <c r="C34" s="4">
        <f t="shared" ref="C34:N34" si="10">IF(C26=1,5,IF(C26=2,3.75,IF(C26=3,2.5,IF(C26=4,1.25,0))))</f>
        <v>0</v>
      </c>
      <c r="D34" s="4">
        <f t="shared" si="10"/>
        <v>0</v>
      </c>
      <c r="E34" s="4">
        <f t="shared" si="10"/>
        <v>0</v>
      </c>
      <c r="F34" s="4">
        <f t="shared" si="10"/>
        <v>0</v>
      </c>
      <c r="G34" s="4">
        <f t="shared" si="10"/>
        <v>0</v>
      </c>
      <c r="H34" s="4">
        <f t="shared" si="10"/>
        <v>0</v>
      </c>
      <c r="I34" s="4">
        <f t="shared" si="10"/>
        <v>0</v>
      </c>
      <c r="J34" s="4">
        <f t="shared" si="10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4"/>
      <c r="P34" s="4">
        <f t="shared" si="8"/>
        <v>0</v>
      </c>
      <c r="Q34" s="5" t="s">
        <v>55</v>
      </c>
    </row>
    <row r="35" spans="1:17">
      <c r="A35" s="3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Q32" sqref="A1:Q32"/>
    </sheetView>
  </sheetViews>
  <sheetFormatPr baseColWidth="10" defaultRowHeight="15" x14ac:dyDescent="0"/>
  <cols>
    <col min="2" max="2" width="12.6640625" customWidth="1"/>
  </cols>
  <sheetData>
    <row r="1" spans="1:17">
      <c r="B1" s="9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>
      <c r="B4" s="10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>
      <c r="B5" t="s">
        <v>5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7">
      <c r="A6" s="12" t="s">
        <v>47</v>
      </c>
      <c r="B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60</v>
      </c>
    </row>
    <row r="7" spans="1:17">
      <c r="A7" s="12" t="s">
        <v>48</v>
      </c>
      <c r="B7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61</v>
      </c>
    </row>
    <row r="8" spans="1:17">
      <c r="A8" s="12" t="s">
        <v>49</v>
      </c>
      <c r="B8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62</v>
      </c>
    </row>
    <row r="9" spans="1:17">
      <c r="A9" s="12" t="s">
        <v>50</v>
      </c>
      <c r="B9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55</v>
      </c>
    </row>
    <row r="10" spans="1:17">
      <c r="A10" s="12" t="s">
        <v>57</v>
      </c>
    </row>
    <row r="12" spans="1:17">
      <c r="C12" t="s">
        <v>7</v>
      </c>
      <c r="P12" t="s">
        <v>45</v>
      </c>
    </row>
    <row r="13" spans="1:17">
      <c r="A13" s="12" t="s">
        <v>47</v>
      </c>
      <c r="B13" t="s">
        <v>8</v>
      </c>
      <c r="C13" s="4">
        <f>IF(C6=1,4,IF(C6=2,3,IF(C6=3,2,IF(C6=4,1,0))))</f>
        <v>0</v>
      </c>
      <c r="D13" s="4">
        <f t="shared" ref="D13:N13" si="0">IF(D6=1,4,IF(D6=2,3,IF(D6=3,2,IF(D6=4,1,0))))</f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/>
      <c r="P13" s="4">
        <f>C13+D13+E13+F13+G13+H13+I13+J13+K13+L13+M13+N13</f>
        <v>0</v>
      </c>
      <c r="Q13" s="5" t="s">
        <v>53</v>
      </c>
    </row>
    <row r="14" spans="1:17">
      <c r="A14" s="12" t="s">
        <v>48</v>
      </c>
      <c r="B14" t="s">
        <v>9</v>
      </c>
      <c r="C14" s="4">
        <f t="shared" ref="C14:N16" si="1">IF(C7=1,4,IF(C7=2,3,IF(C7=3,2,IF(C7=4,1,0))))</f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/>
      <c r="P14" s="4">
        <f t="shared" ref="P14:P16" si="2">C14+D14+E14+F14+G14+H14+I14+J14+K14+L14+M14+N14</f>
        <v>0</v>
      </c>
      <c r="Q14" s="5" t="s">
        <v>54</v>
      </c>
    </row>
    <row r="15" spans="1:17">
      <c r="A15" s="12" t="s">
        <v>49</v>
      </c>
      <c r="B15" t="s">
        <v>10</v>
      </c>
      <c r="C15" s="4">
        <f t="shared" si="1"/>
        <v>0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/>
      <c r="P15" s="4">
        <f t="shared" si="2"/>
        <v>0</v>
      </c>
      <c r="Q15" s="5" t="s">
        <v>47</v>
      </c>
    </row>
    <row r="16" spans="1:17">
      <c r="A16" s="12" t="s">
        <v>50</v>
      </c>
      <c r="B16" t="s">
        <v>11</v>
      </c>
      <c r="C16" s="4">
        <f t="shared" si="1"/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/>
      <c r="P16" s="4">
        <f t="shared" si="2"/>
        <v>0</v>
      </c>
      <c r="Q16" s="5" t="s">
        <v>55</v>
      </c>
    </row>
    <row r="17" spans="1:17">
      <c r="A17" s="12" t="s">
        <v>57</v>
      </c>
    </row>
    <row r="18" spans="1:17">
      <c r="A18" s="13"/>
    </row>
    <row r="19" spans="1:17">
      <c r="A19" s="13"/>
    </row>
    <row r="20" spans="1:17">
      <c r="C20" s="11" t="s">
        <v>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7">
      <c r="B21" t="s">
        <v>6</v>
      </c>
      <c r="C21" t="s">
        <v>20</v>
      </c>
      <c r="D21" t="s">
        <v>21</v>
      </c>
      <c r="E21" t="s">
        <v>22</v>
      </c>
      <c r="F21" t="s">
        <v>23</v>
      </c>
      <c r="G21" t="s">
        <v>24</v>
      </c>
      <c r="H21" t="s">
        <v>25</v>
      </c>
      <c r="I21" t="s">
        <v>26</v>
      </c>
      <c r="J21" t="s">
        <v>27</v>
      </c>
      <c r="K21" t="s">
        <v>28</v>
      </c>
      <c r="L21" t="s">
        <v>29</v>
      </c>
      <c r="M21" t="s">
        <v>30</v>
      </c>
      <c r="N21" t="s">
        <v>31</v>
      </c>
    </row>
    <row r="22" spans="1:17">
      <c r="A22" s="12" t="s">
        <v>47</v>
      </c>
      <c r="B22" t="s">
        <v>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 t="s">
        <v>60</v>
      </c>
    </row>
    <row r="23" spans="1:17">
      <c r="A23" s="12" t="s">
        <v>48</v>
      </c>
      <c r="B23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 t="s">
        <v>61</v>
      </c>
    </row>
    <row r="24" spans="1:17">
      <c r="A24" s="12" t="s">
        <v>49</v>
      </c>
      <c r="B24" t="s">
        <v>34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 t="s">
        <v>62</v>
      </c>
    </row>
    <row r="25" spans="1:17">
      <c r="A25" s="12" t="s">
        <v>50</v>
      </c>
      <c r="B25" t="s">
        <v>58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 t="s">
        <v>55</v>
      </c>
    </row>
    <row r="26" spans="1:17">
      <c r="A26" s="12" t="s">
        <v>57</v>
      </c>
    </row>
    <row r="28" spans="1:17">
      <c r="C28" t="s">
        <v>7</v>
      </c>
      <c r="P28" t="s">
        <v>45</v>
      </c>
    </row>
    <row r="29" spans="1:17">
      <c r="A29" s="12" t="s">
        <v>47</v>
      </c>
      <c r="B29" t="s">
        <v>13</v>
      </c>
      <c r="C29" s="4">
        <f>IF(C22=1,4,IF(C22=2,3,IF(C22=3,2,IF(C22=4,1,0))))</f>
        <v>0</v>
      </c>
      <c r="D29" s="4">
        <f t="shared" ref="D29:N29" si="3">IF(D22=1,4,IF(D22=2,3,IF(D22=3,2,IF(D22=4,1,0))))</f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/>
      <c r="P29" s="4">
        <f>C29+D29+E29+F29+G29+H29+I29+J29+K29+L29+M29+N29</f>
        <v>0</v>
      </c>
      <c r="Q29" s="5" t="s">
        <v>53</v>
      </c>
    </row>
    <row r="30" spans="1:17">
      <c r="A30" s="12" t="s">
        <v>48</v>
      </c>
      <c r="B30" t="s">
        <v>14</v>
      </c>
      <c r="C30" s="4">
        <f t="shared" ref="C30:N30" si="4">IF(C23=1,4,IF(C23=2,3,IF(C23=3,2,IF(C23=4,1,0))))</f>
        <v>0</v>
      </c>
      <c r="D30" s="4">
        <f t="shared" si="4"/>
        <v>0</v>
      </c>
      <c r="E30" s="4">
        <f t="shared" si="4"/>
        <v>0</v>
      </c>
      <c r="F30" s="4">
        <f t="shared" si="4"/>
        <v>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4"/>
        <v>0</v>
      </c>
      <c r="O30" s="4"/>
      <c r="P30" s="4">
        <f t="shared" ref="P30:P32" si="5">C30+D30+E30+F30+G30+H30+I30+J30+K30+L30+M30+N30</f>
        <v>0</v>
      </c>
      <c r="Q30" s="5" t="s">
        <v>54</v>
      </c>
    </row>
    <row r="31" spans="1:17">
      <c r="A31" s="12" t="s">
        <v>49</v>
      </c>
      <c r="B31" t="s">
        <v>15</v>
      </c>
      <c r="C31" s="4">
        <f t="shared" ref="C31:N31" si="6">IF(C24=1,4,IF(C24=2,3,IF(C24=3,2,IF(C24=4,1,0))))</f>
        <v>0</v>
      </c>
      <c r="D31" s="4">
        <f t="shared" si="6"/>
        <v>0</v>
      </c>
      <c r="E31" s="4">
        <f t="shared" si="6"/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0</v>
      </c>
      <c r="O31" s="4"/>
      <c r="P31" s="4">
        <f t="shared" si="5"/>
        <v>0</v>
      </c>
      <c r="Q31" s="5" t="s">
        <v>47</v>
      </c>
    </row>
    <row r="32" spans="1:17">
      <c r="A32" s="12" t="s">
        <v>50</v>
      </c>
      <c r="B32" t="s">
        <v>59</v>
      </c>
      <c r="C32" s="4">
        <f t="shared" ref="C32:N32" si="7">IF(C25=1,4,IF(C25=2,3,IF(C25=3,2,IF(C25=4,1,0))))</f>
        <v>0</v>
      </c>
      <c r="D32" s="4">
        <f t="shared" si="7"/>
        <v>0</v>
      </c>
      <c r="E32" s="4">
        <f t="shared" si="7"/>
        <v>0</v>
      </c>
      <c r="F32" s="4">
        <f t="shared" si="7"/>
        <v>0</v>
      </c>
      <c r="G32" s="4">
        <f t="shared" si="7"/>
        <v>0</v>
      </c>
      <c r="H32" s="4">
        <f t="shared" si="7"/>
        <v>0</v>
      </c>
      <c r="I32" s="4">
        <f t="shared" si="7"/>
        <v>0</v>
      </c>
      <c r="J32" s="4">
        <f t="shared" si="7"/>
        <v>0</v>
      </c>
      <c r="K32" s="4">
        <f t="shared" si="7"/>
        <v>0</v>
      </c>
      <c r="L32" s="4">
        <f t="shared" si="7"/>
        <v>0</v>
      </c>
      <c r="M32" s="4">
        <f t="shared" si="7"/>
        <v>0</v>
      </c>
      <c r="N32" s="4">
        <f t="shared" si="7"/>
        <v>0</v>
      </c>
      <c r="O32" s="4"/>
      <c r="P32" s="4">
        <f t="shared" si="5"/>
        <v>0</v>
      </c>
      <c r="Q32" s="5" t="s">
        <v>55</v>
      </c>
    </row>
    <row r="33" spans="1:1">
      <c r="A33" s="12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8 teams and 8 teams</vt:lpstr>
      <vt:lpstr>8 teams and 7 teams</vt:lpstr>
      <vt:lpstr>7 teams and 7 teams</vt:lpstr>
      <vt:lpstr>7 teams and 6 teams</vt:lpstr>
      <vt:lpstr>6 teams and 6 teams</vt:lpstr>
      <vt:lpstr>6 teams and 5 teams</vt:lpstr>
      <vt:lpstr>5 teams and 5 teams</vt:lpstr>
      <vt:lpstr>5 teams and 4 teams</vt:lpstr>
      <vt:lpstr>4 teams and 4 teams</vt:lpstr>
      <vt:lpstr>4 teams and 3 teams</vt:lpstr>
      <vt:lpstr>3 teams and 3 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Ruff</dc:creator>
  <cp:lastModifiedBy>Sophie Ruff</cp:lastModifiedBy>
  <dcterms:created xsi:type="dcterms:W3CDTF">2017-01-31T23:39:01Z</dcterms:created>
  <dcterms:modified xsi:type="dcterms:W3CDTF">2017-06-28T16:59:17Z</dcterms:modified>
</cp:coreProperties>
</file>